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2025\LEY DE DISCIPLINA FINANCIERA 2025\"/>
    </mc:Choice>
  </mc:AlternateContent>
  <bookViews>
    <workbookView xWindow="0" yWindow="0" windowWidth="28800" windowHeight="12300"/>
  </bookViews>
  <sheets>
    <sheet name="Hoja1" sheetId="1" r:id="rId1"/>
  </sheets>
  <externalReferences>
    <externalReference r:id="rId2"/>
  </externalReferences>
  <definedNames>
    <definedName name="ENTE_PUBLICO_A">'[1]Info General'!$C$7</definedName>
    <definedName name="TRIMESTRE">'[1]Info General'!$C$16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9" i="1" l="1"/>
  <c r="C69" i="1"/>
  <c r="B69" i="1"/>
  <c r="D67" i="1"/>
  <c r="C67" i="1"/>
  <c r="B67" i="1"/>
  <c r="D63" i="1"/>
  <c r="C63" i="1"/>
  <c r="B63" i="1"/>
  <c r="D62" i="1"/>
  <c r="C62" i="1"/>
  <c r="B62" i="1"/>
  <c r="D54" i="1"/>
  <c r="C54" i="1"/>
  <c r="B54" i="1"/>
  <c r="D52" i="1"/>
  <c r="C52" i="1"/>
  <c r="B52" i="1"/>
  <c r="D48" i="1"/>
  <c r="C48" i="1"/>
  <c r="B48" i="1"/>
  <c r="D47" i="1"/>
  <c r="C47" i="1"/>
  <c r="B47" i="1"/>
  <c r="D39" i="1"/>
  <c r="C39" i="1"/>
  <c r="B39" i="1"/>
  <c r="D36" i="1"/>
  <c r="C36" i="1"/>
  <c r="B36" i="1"/>
  <c r="D28" i="1"/>
  <c r="C28" i="1"/>
  <c r="B28" i="1"/>
  <c r="D16" i="1"/>
  <c r="C16" i="1"/>
  <c r="B16" i="1"/>
  <c r="D12" i="1"/>
  <c r="C12" i="1"/>
  <c r="B12" i="1"/>
  <c r="D43" i="1" l="1"/>
  <c r="D7" i="1" s="1"/>
  <c r="C43" i="1"/>
  <c r="C7" i="1" s="1"/>
  <c r="B56" i="1"/>
  <c r="B58" i="1" s="1"/>
  <c r="D71" i="1"/>
  <c r="D73" i="1" s="1"/>
  <c r="C71" i="1"/>
  <c r="C73" i="1" s="1"/>
  <c r="B71" i="1"/>
  <c r="B73" i="1" s="1"/>
  <c r="B43" i="1"/>
  <c r="B10" i="1" s="1"/>
  <c r="B7" i="1" s="1"/>
  <c r="B20" i="1" s="1"/>
  <c r="B22" i="1" s="1"/>
  <c r="B24" i="1" s="1"/>
  <c r="B32" i="1" s="1"/>
  <c r="D20" i="1"/>
  <c r="D22" i="1" s="1"/>
  <c r="D24" i="1" s="1"/>
  <c r="D32" i="1" s="1"/>
  <c r="D56" i="1"/>
  <c r="D58" i="1" s="1"/>
  <c r="C20" i="1"/>
  <c r="C22" i="1" s="1"/>
  <c r="C24" i="1" s="1"/>
  <c r="C32" i="1" s="1"/>
  <c r="C56" i="1"/>
  <c r="C58" i="1" s="1"/>
</calcChain>
</file>

<file path=xl/sharedStrings.xml><?xml version="1.0" encoding="utf-8"?>
<sst xmlns="http://schemas.openxmlformats.org/spreadsheetml/2006/main" count="64" uniqueCount="44">
  <si>
    <t>Balance Presupuestario - LDF</t>
  </si>
  <si>
    <t>(PESOS)</t>
  </si>
  <si>
    <t>Concepto (c)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</si>
  <si>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</si>
  <si>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</si>
  <si>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</si>
  <si>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</si>
  <si>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</si>
  <si>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</si>
  <si>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</si>
  <si>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</si>
  <si>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</si>
  <si>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</si>
  <si>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</si>
  <si>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</si>
  <si>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</si>
  <si>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</si>
  <si>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</si>
  <si>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</si>
  <si>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</si>
  <si>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</si>
  <si>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</si>
  <si>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</si>
  <si>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</si>
  <si>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</si>
  <si>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</si>
  <si>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</si>
  <si>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</si>
  <si>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</si>
  <si>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</si>
  <si>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</si>
  <si>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</si>
  <si>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</si>
  <si>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</si>
  <si>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</si>
  <si>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</si>
  <si>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</si>
  <si>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</si>
  <si>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</si>
  <si>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</si>
  <si>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</si>
  <si>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</si>
  <si>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UNIVERSIDAD AUTÓNOMA DE SINALOA</t>
  </si>
  <si>
    <t>Del 01 de Enero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</si>
</sst>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2" fillId="2" borderId="9" xfId="0" applyFont="1" applyFill="1" applyBorder="1" applyAlignment="1">
      <alignment horizontal="left" vertical="center" wrapText="1" indent="3"/>
    </xf>
    <xf numFmtId="0" fontId="2" fillId="2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indent="3"/>
    </xf>
    <xf numFmtId="0" fontId="0" fillId="0" borderId="10" xfId="0" applyFill="1" applyBorder="1" applyAlignment="1">
      <alignment horizontal="left" vertical="center" indent="6"/>
    </xf>
    <xf numFmtId="0" fontId="0" fillId="0" borderId="10" xfId="0" applyFill="1" applyBorder="1" applyAlignment="1">
      <alignment horizontal="left" vertical="center" indent="3"/>
    </xf>
    <xf numFmtId="0" fontId="2" fillId="0" borderId="10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>
      <alignment horizontal="left" vertical="center" wrapText="1" indent="3"/>
    </xf>
    <xf numFmtId="0" fontId="0" fillId="0" borderId="0" xfId="0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2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horizontal="left" vertical="center" indent="6"/>
    </xf>
    <xf numFmtId="0" fontId="2" fillId="0" borderId="10" xfId="0" applyFont="1" applyFill="1" applyBorder="1" applyAlignment="1">
      <alignment horizontal="left" vertical="center" wrapText="1" indent="9"/>
    </xf>
    <xf numFmtId="0" fontId="0" fillId="0" borderId="10" xfId="0" applyFill="1" applyBorder="1" applyAlignment="1">
      <alignment horizontal="left" vertical="center" indent="12"/>
    </xf>
    <xf numFmtId="0" fontId="2" fillId="0" borderId="10" xfId="0" applyFont="1" applyFill="1" applyBorder="1" applyAlignment="1">
      <alignment vertical="center"/>
    </xf>
    <xf numFmtId="43" fontId="0" fillId="0" borderId="10" xfId="1" applyFont="1" applyFill="1" applyBorder="1" applyProtection="1">
      <protection locked="0"/>
    </xf>
    <xf numFmtId="43" fontId="2" fillId="0" borderId="10" xfId="1" applyFont="1" applyFill="1" applyBorder="1" applyProtection="1">
      <protection locked="0"/>
    </xf>
    <xf numFmtId="4" fontId="0" fillId="0" borderId="10" xfId="1" applyNumberFormat="1" applyFont="1" applyFill="1" applyBorder="1" applyProtection="1">
      <protection locked="0"/>
    </xf>
    <xf numFmtId="4" fontId="0" fillId="0" borderId="10" xfId="1" applyNumberFormat="1" applyFont="1" applyFill="1" applyBorder="1"/>
    <xf numFmtId="4" fontId="2" fillId="0" borderId="10" xfId="1" applyNumberFormat="1" applyFont="1" applyFill="1" applyBorder="1" applyProtection="1">
      <protection locked="0"/>
    </xf>
    <xf numFmtId="4" fontId="3" fillId="2" borderId="11" xfId="1" applyNumberFormat="1" applyFont="1" applyFill="1" applyBorder="1" applyAlignment="1"/>
    <xf numFmtId="4" fontId="4" fillId="2" borderId="11" xfId="1" applyNumberFormat="1" applyFont="1" applyFill="1" applyBorder="1" applyAlignment="1"/>
    <xf numFmtId="4" fontId="5" fillId="0" borderId="10" xfId="1" applyNumberFormat="1" applyFont="1" applyFill="1" applyBorder="1" applyProtection="1">
      <protection locked="0"/>
    </xf>
    <xf numFmtId="4" fontId="2" fillId="0" borderId="10" xfId="1" applyNumberFormat="1" applyFont="1" applyFill="1" applyBorder="1"/>
    <xf numFmtId="4" fontId="0" fillId="0" borderId="12" xfId="0" applyNumberFormat="1" applyFill="1" applyBorder="1"/>
    <xf numFmtId="4" fontId="0" fillId="0" borderId="0" xfId="0" applyNumberFormat="1"/>
    <xf numFmtId="4" fontId="2" fillId="2" borderId="9" xfId="0" applyNumberFormat="1" applyFont="1" applyFill="1" applyBorder="1" applyAlignment="1">
      <alignment horizontal="center" vertical="center" wrapText="1"/>
    </xf>
    <xf numFmtId="4" fontId="2" fillId="0" borderId="10" xfId="1" applyNumberFormat="1" applyFont="1" applyFill="1" applyBorder="1" applyAlignment="1" applyProtection="1">
      <alignment vertical="center"/>
      <protection locked="0"/>
    </xf>
    <xf numFmtId="4" fontId="0" fillId="0" borderId="10" xfId="1" applyNumberFormat="1" applyFont="1" applyFill="1" applyBorder="1" applyAlignment="1" applyProtection="1">
      <alignment vertical="center"/>
      <protection locked="0"/>
    </xf>
    <xf numFmtId="4" fontId="0" fillId="0" borderId="10" xfId="1" applyNumberFormat="1" applyFont="1" applyFill="1" applyBorder="1" applyAlignment="1">
      <alignment vertical="center"/>
    </xf>
    <xf numFmtId="4" fontId="0" fillId="0" borderId="12" xfId="0" applyNumberFormat="1" applyFill="1" applyBorder="1" applyAlignment="1">
      <alignment vertical="center"/>
    </xf>
    <xf numFmtId="4" fontId="0" fillId="0" borderId="13" xfId="1" applyNumberFormat="1" applyFont="1" applyFill="1" applyBorder="1" applyAlignment="1" applyProtection="1">
      <alignment vertical="center"/>
      <protection locked="0"/>
    </xf>
    <xf numFmtId="4" fontId="4" fillId="2" borderId="11" xfId="1" applyNumberFormat="1" applyFont="1" applyFill="1" applyBorder="1" applyAlignment="1">
      <alignment vertical="center"/>
    </xf>
    <xf numFmtId="4" fontId="2" fillId="0" borderId="10" xfId="1" applyNumberFormat="1" applyFont="1" applyFill="1" applyBorder="1" applyAlignment="1">
      <alignment vertical="center"/>
    </xf>
    <xf numFmtId="4" fontId="0" fillId="0" borderId="13" xfId="1" applyNumberFormat="1" applyFont="1" applyFill="1" applyBorder="1" applyProtection="1">
      <protection locked="0"/>
    </xf>
    <xf numFmtId="4" fontId="4" fillId="2" borderId="11" xfId="1" applyNumberFormat="1" applyFont="1" applyFill="1" applyBorder="1"/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2022/DISCIPLINA%20FINANCIERA/LDF%202022/FORMATOS%20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6">
          <cell r="C16" t="str">
            <v>Del 1 de enero al 30 de marzo de 2017 (b)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D37" sqref="D37"/>
    </sheetView>
  </sheetViews>
  <sheetFormatPr baseColWidth="10" defaultRowHeight="15" x14ac:dyDescent="0.25"/>
  <cols>
    <col min="1" max="1" width="80" customWidth="1"/>
    <col min="2" max="2" width="21.85546875" customWidth="1"/>
    <col min="3" max="3" width="17" customWidth="1"/>
    <col min="4" max="4" width="19.5703125" customWidth="1"/>
    <col min="6" max="6" width="13.7109375" bestFit="1" customWidth="1"/>
  </cols>
  <sheetData>
    <row r="1" spans="1:4" x14ac:dyDescent="0.25">
      <c r="A1" s="37" t="s">
        <v>42</v>
      </c>
      <c r="B1" s="38"/>
      <c r="C1" s="38"/>
      <c r="D1" s="39"/>
    </row>
    <row r="2" spans="1:4" x14ac:dyDescent="0.25">
      <c r="A2" s="40" t="s">
        <v>0</v>
      </c>
      <c r="B2" s="41"/>
      <c r="C2" s="41"/>
      <c r="D2" s="42"/>
    </row>
    <row r="3" spans="1:4" x14ac:dyDescent="0.25">
      <c r="A3" s="43" t="s">
        <v>43</v>
      </c>
      <c r="B3" s="44"/>
      <c r="C3" s="44"/>
      <c r="D3" s="45"/>
    </row>
    <row r="4" spans="1:4" x14ac:dyDescent="0.25">
      <c r="A4" s="46" t="s">
        <v>1</v>
      </c>
      <c r="B4" s="47"/>
      <c r="C4" s="47"/>
      <c r="D4" s="48"/>
    </row>
    <row r="6" spans="1:4" ht="30" x14ac:dyDescent="0.25">
      <c r="A6" s="1" t="s">
        <v>2</v>
      </c>
      <c r="B6" s="2" t="s">
        <v>3</v>
      </c>
      <c r="C6" s="2" t="s">
        <v>4</v>
      </c>
      <c r="D6" s="2" t="s">
        <v>5</v>
      </c>
    </row>
    <row r="7" spans="1:4" x14ac:dyDescent="0.25">
      <c r="A7" s="3" t="s">
        <v>6</v>
      </c>
      <c r="B7" s="17">
        <f>SUM(B8:B10)</f>
        <v>8157816612</v>
      </c>
      <c r="C7" s="17">
        <f>SUM(C8:C10)</f>
        <v>9301662263.7299995</v>
      </c>
      <c r="D7" s="17">
        <f>SUM(D8:D10)</f>
        <v>9219561314.1799984</v>
      </c>
    </row>
    <row r="8" spans="1:4" x14ac:dyDescent="0.25">
      <c r="A8" s="4" t="s">
        <v>7</v>
      </c>
      <c r="B8" s="16">
        <v>2909632829</v>
      </c>
      <c r="C8" s="16">
        <v>3827617476.1300001</v>
      </c>
      <c r="D8" s="16">
        <v>3745908670.0500002</v>
      </c>
    </row>
    <row r="9" spans="1:4" x14ac:dyDescent="0.25">
      <c r="A9" s="4" t="s">
        <v>8</v>
      </c>
      <c r="B9" s="18">
        <v>5248183783</v>
      </c>
      <c r="C9" s="18">
        <v>5473648922.7200003</v>
      </c>
      <c r="D9" s="18">
        <v>5473256779.25</v>
      </c>
    </row>
    <row r="10" spans="1:4" x14ac:dyDescent="0.25">
      <c r="A10" s="4" t="s">
        <v>9</v>
      </c>
      <c r="B10" s="18">
        <f>B43</f>
        <v>0</v>
      </c>
      <c r="C10" s="18">
        <v>395864.88</v>
      </c>
      <c r="D10" s="18">
        <v>395864.88</v>
      </c>
    </row>
    <row r="11" spans="1:4" x14ac:dyDescent="0.25">
      <c r="A11" s="5"/>
      <c r="B11" s="19"/>
      <c r="C11" s="19"/>
      <c r="D11" s="19"/>
    </row>
    <row r="12" spans="1:4" x14ac:dyDescent="0.25">
      <c r="A12" s="3" t="s">
        <v>10</v>
      </c>
      <c r="B12" s="20">
        <f>B13+B14</f>
        <v>10819746739.110001</v>
      </c>
      <c r="C12" s="20">
        <f>C13+C14</f>
        <v>9714756661.1900005</v>
      </c>
      <c r="D12" s="20">
        <f>D13+D14</f>
        <v>8682360920.2000008</v>
      </c>
    </row>
    <row r="13" spans="1:4" x14ac:dyDescent="0.25">
      <c r="A13" s="4" t="s">
        <v>11</v>
      </c>
      <c r="B13" s="18">
        <v>10819746739.110001</v>
      </c>
      <c r="C13" s="18">
        <v>9714756661.1900005</v>
      </c>
      <c r="D13" s="18">
        <v>8682360920.2000008</v>
      </c>
    </row>
    <row r="14" spans="1:4" x14ac:dyDescent="0.25">
      <c r="A14" s="4" t="s">
        <v>12</v>
      </c>
      <c r="B14" s="18">
        <v>0</v>
      </c>
      <c r="C14" s="18">
        <v>0</v>
      </c>
      <c r="D14" s="18">
        <v>0</v>
      </c>
    </row>
    <row r="15" spans="1:4" x14ac:dyDescent="0.25">
      <c r="A15" s="5"/>
      <c r="B15" s="19"/>
      <c r="C15" s="19"/>
      <c r="D15" s="19"/>
    </row>
    <row r="16" spans="1:4" x14ac:dyDescent="0.25">
      <c r="A16" s="3" t="s">
        <v>13</v>
      </c>
      <c r="B16" s="21">
        <f>B17+B18</f>
        <v>0</v>
      </c>
      <c r="C16" s="20">
        <f>C17+C18</f>
        <v>0</v>
      </c>
      <c r="D16" s="20">
        <f>D17+D18</f>
        <v>0</v>
      </c>
    </row>
    <row r="17" spans="1:4" x14ac:dyDescent="0.25">
      <c r="A17" s="4" t="s">
        <v>14</v>
      </c>
      <c r="B17" s="22">
        <v>0</v>
      </c>
      <c r="C17" s="18">
        <v>0</v>
      </c>
      <c r="D17" s="18">
        <v>0</v>
      </c>
    </row>
    <row r="18" spans="1:4" x14ac:dyDescent="0.25">
      <c r="A18" s="4" t="s">
        <v>15</v>
      </c>
      <c r="B18" s="22">
        <v>0</v>
      </c>
      <c r="C18" s="18">
        <v>0</v>
      </c>
      <c r="D18" s="23">
        <v>0</v>
      </c>
    </row>
    <row r="19" spans="1:4" x14ac:dyDescent="0.25">
      <c r="A19" s="5"/>
      <c r="B19" s="19"/>
      <c r="C19" s="19"/>
      <c r="D19" s="19"/>
    </row>
    <row r="20" spans="1:4" x14ac:dyDescent="0.25">
      <c r="A20" s="3" t="s">
        <v>16</v>
      </c>
      <c r="B20" s="20">
        <f>B7-B12+B16</f>
        <v>-2661930127.1100006</v>
      </c>
      <c r="C20" s="20">
        <f>C7-C12+C16</f>
        <v>-413094397.46000099</v>
      </c>
      <c r="D20" s="20">
        <f>D7-D12+D16</f>
        <v>537200393.97999763</v>
      </c>
    </row>
    <row r="21" spans="1:4" x14ac:dyDescent="0.25">
      <c r="A21" s="3"/>
      <c r="B21" s="19"/>
      <c r="C21" s="19"/>
      <c r="D21" s="19"/>
    </row>
    <row r="22" spans="1:4" x14ac:dyDescent="0.25">
      <c r="A22" s="3" t="s">
        <v>17</v>
      </c>
      <c r="B22" s="20">
        <f>B20-B10</f>
        <v>-2661930127.1100006</v>
      </c>
      <c r="C22" s="20">
        <f>C20-C10</f>
        <v>-413490262.34000099</v>
      </c>
      <c r="D22" s="20">
        <f>D20-D10</f>
        <v>536804529.09999764</v>
      </c>
    </row>
    <row r="23" spans="1:4" x14ac:dyDescent="0.25">
      <c r="A23" s="3"/>
      <c r="B23" s="24"/>
      <c r="C23" s="24"/>
      <c r="D23" s="24"/>
    </row>
    <row r="24" spans="1:4" ht="36.75" customHeight="1" x14ac:dyDescent="0.25">
      <c r="A24" s="6" t="s">
        <v>18</v>
      </c>
      <c r="B24" s="20">
        <f>B22-B16</f>
        <v>-2661930127.1100006</v>
      </c>
      <c r="C24" s="20">
        <f>C22-C16</f>
        <v>-413490262.34000099</v>
      </c>
      <c r="D24" s="20">
        <f>D22-D16</f>
        <v>536804529.09999764</v>
      </c>
    </row>
    <row r="25" spans="1:4" hidden="1" x14ac:dyDescent="0.25">
      <c r="A25" s="7"/>
      <c r="B25" s="25"/>
      <c r="C25" s="25"/>
      <c r="D25" s="25"/>
    </row>
    <row r="26" spans="1:4" x14ac:dyDescent="0.25">
      <c r="A26" s="8"/>
      <c r="B26" s="26"/>
      <c r="C26" s="26"/>
      <c r="D26" s="26"/>
    </row>
    <row r="27" spans="1:4" x14ac:dyDescent="0.25">
      <c r="A27" s="1" t="s">
        <v>19</v>
      </c>
      <c r="B27" s="27" t="s">
        <v>20</v>
      </c>
      <c r="C27" s="27" t="s">
        <v>4</v>
      </c>
      <c r="D27" s="27" t="s">
        <v>21</v>
      </c>
    </row>
    <row r="28" spans="1:4" x14ac:dyDescent="0.25">
      <c r="A28" s="3" t="s">
        <v>22</v>
      </c>
      <c r="B28" s="28">
        <f>B29+B30</f>
        <v>0</v>
      </c>
      <c r="C28" s="28">
        <f>C29+C30</f>
        <v>0</v>
      </c>
      <c r="D28" s="28">
        <f>D29+D30</f>
        <v>0</v>
      </c>
    </row>
    <row r="29" spans="1:4" x14ac:dyDescent="0.25">
      <c r="A29" s="4" t="s">
        <v>23</v>
      </c>
      <c r="B29" s="29">
        <v>0</v>
      </c>
      <c r="C29" s="29">
        <v>0</v>
      </c>
      <c r="D29" s="29">
        <v>0</v>
      </c>
    </row>
    <row r="30" spans="1:4" x14ac:dyDescent="0.25">
      <c r="A30" s="4" t="s">
        <v>24</v>
      </c>
      <c r="B30" s="29">
        <v>0</v>
      </c>
      <c r="C30" s="29">
        <v>0</v>
      </c>
      <c r="D30" s="29">
        <v>0</v>
      </c>
    </row>
    <row r="31" spans="1:4" x14ac:dyDescent="0.25">
      <c r="A31" s="9"/>
      <c r="B31" s="30"/>
      <c r="C31" s="30"/>
      <c r="D31" s="30"/>
    </row>
    <row r="32" spans="1:4" x14ac:dyDescent="0.25">
      <c r="A32" s="3" t="s">
        <v>25</v>
      </c>
      <c r="B32" s="28">
        <f>B24+B28</f>
        <v>-2661930127.1100006</v>
      </c>
      <c r="C32" s="28">
        <f>C24+C28</f>
        <v>-413490262.34000099</v>
      </c>
      <c r="D32" s="28">
        <f>D24+D28</f>
        <v>536804529.09999764</v>
      </c>
    </row>
    <row r="33" spans="1:4" x14ac:dyDescent="0.25">
      <c r="A33" s="10"/>
      <c r="B33" s="31"/>
      <c r="C33" s="31"/>
      <c r="D33" s="31"/>
    </row>
    <row r="34" spans="1:4" x14ac:dyDescent="0.25">
      <c r="A34" s="8"/>
      <c r="B34" s="26"/>
      <c r="C34" s="26"/>
      <c r="D34" s="26"/>
    </row>
    <row r="35" spans="1:4" ht="30" x14ac:dyDescent="0.25">
      <c r="A35" s="1" t="s">
        <v>19</v>
      </c>
      <c r="B35" s="27" t="s">
        <v>26</v>
      </c>
      <c r="C35" s="27" t="s">
        <v>4</v>
      </c>
      <c r="D35" s="27" t="s">
        <v>5</v>
      </c>
    </row>
    <row r="36" spans="1:4" x14ac:dyDescent="0.25">
      <c r="A36" s="3" t="s">
        <v>27</v>
      </c>
      <c r="B36" s="28">
        <f>B37+B38</f>
        <v>0</v>
      </c>
      <c r="C36" s="28">
        <f>C37+C38</f>
        <v>395864.88</v>
      </c>
      <c r="D36" s="28">
        <f>D37+D38</f>
        <v>395864.88</v>
      </c>
    </row>
    <row r="37" spans="1:4" x14ac:dyDescent="0.25">
      <c r="A37" s="4" t="s">
        <v>28</v>
      </c>
      <c r="B37" s="29">
        <v>0</v>
      </c>
      <c r="C37" s="29">
        <v>395864.88</v>
      </c>
      <c r="D37" s="29">
        <v>395864.88</v>
      </c>
    </row>
    <row r="38" spans="1:4" x14ac:dyDescent="0.25">
      <c r="A38" s="4" t="s">
        <v>29</v>
      </c>
      <c r="B38" s="29">
        <v>0</v>
      </c>
      <c r="C38" s="29">
        <v>0</v>
      </c>
      <c r="D38" s="29">
        <v>0</v>
      </c>
    </row>
    <row r="39" spans="1:4" x14ac:dyDescent="0.25">
      <c r="A39" s="3" t="s">
        <v>30</v>
      </c>
      <c r="B39" s="28">
        <f>B40+B41</f>
        <v>0</v>
      </c>
      <c r="C39" s="28">
        <f>C40+C41</f>
        <v>0</v>
      </c>
      <c r="D39" s="28">
        <f>D40+D41</f>
        <v>0</v>
      </c>
    </row>
    <row r="40" spans="1:4" x14ac:dyDescent="0.25">
      <c r="A40" s="4" t="s">
        <v>31</v>
      </c>
      <c r="B40" s="29">
        <v>0</v>
      </c>
      <c r="C40" s="29">
        <v>0</v>
      </c>
      <c r="D40" s="29">
        <v>0</v>
      </c>
    </row>
    <row r="41" spans="1:4" x14ac:dyDescent="0.25">
      <c r="A41" s="4" t="s">
        <v>32</v>
      </c>
      <c r="B41" s="29">
        <v>0</v>
      </c>
      <c r="C41" s="29">
        <v>0</v>
      </c>
      <c r="D41" s="29">
        <v>0</v>
      </c>
    </row>
    <row r="42" spans="1:4" x14ac:dyDescent="0.25">
      <c r="A42" s="9"/>
      <c r="B42" s="30"/>
      <c r="C42" s="30"/>
      <c r="D42" s="30"/>
    </row>
    <row r="43" spans="1:4" x14ac:dyDescent="0.25">
      <c r="A43" s="3" t="s">
        <v>33</v>
      </c>
      <c r="B43" s="28">
        <f>B36-B39</f>
        <v>0</v>
      </c>
      <c r="C43" s="28">
        <f>C36-C39</f>
        <v>395864.88</v>
      </c>
      <c r="D43" s="28">
        <f>D36-D39</f>
        <v>395864.88</v>
      </c>
    </row>
    <row r="44" spans="1:4" x14ac:dyDescent="0.25">
      <c r="A44" s="11"/>
      <c r="B44" s="31"/>
      <c r="C44" s="31"/>
      <c r="D44" s="31"/>
    </row>
    <row r="45" spans="1:4" x14ac:dyDescent="0.25">
      <c r="B45" s="26"/>
      <c r="C45" s="26"/>
      <c r="D45" s="26"/>
    </row>
    <row r="46" spans="1:4" ht="30" x14ac:dyDescent="0.25">
      <c r="A46" s="1" t="s">
        <v>19</v>
      </c>
      <c r="B46" s="27" t="s">
        <v>26</v>
      </c>
      <c r="C46" s="27" t="s">
        <v>4</v>
      </c>
      <c r="D46" s="27" t="s">
        <v>5</v>
      </c>
    </row>
    <row r="47" spans="1:4" x14ac:dyDescent="0.25">
      <c r="A47" s="12" t="s">
        <v>34</v>
      </c>
      <c r="B47" s="32">
        <f>B8</f>
        <v>2909632829</v>
      </c>
      <c r="C47" s="32">
        <f>C8</f>
        <v>3827617476.1300001</v>
      </c>
      <c r="D47" s="32">
        <f>D8</f>
        <v>3745908670.0500002</v>
      </c>
    </row>
    <row r="48" spans="1:4" ht="56.25" customHeight="1" x14ac:dyDescent="0.25">
      <c r="A48" s="13" t="s">
        <v>35</v>
      </c>
      <c r="B48" s="28">
        <f>B49-B50</f>
        <v>0</v>
      </c>
      <c r="C48" s="28">
        <f>C49-C50</f>
        <v>395864.88</v>
      </c>
      <c r="D48" s="28">
        <f>D49-D50</f>
        <v>395864.88</v>
      </c>
    </row>
    <row r="49" spans="1:4" x14ac:dyDescent="0.25">
      <c r="A49" s="14" t="s">
        <v>28</v>
      </c>
      <c r="B49" s="29">
        <v>0</v>
      </c>
      <c r="C49" s="29">
        <v>395864.88</v>
      </c>
      <c r="D49" s="29">
        <v>395864.88</v>
      </c>
    </row>
    <row r="50" spans="1:4" x14ac:dyDescent="0.25">
      <c r="A50" s="14" t="s">
        <v>31</v>
      </c>
      <c r="B50" s="29">
        <v>0</v>
      </c>
      <c r="C50" s="29">
        <v>0</v>
      </c>
      <c r="D50" s="29">
        <v>0</v>
      </c>
    </row>
    <row r="51" spans="1:4" x14ac:dyDescent="0.25">
      <c r="A51" s="9"/>
      <c r="B51" s="30"/>
      <c r="C51" s="30"/>
      <c r="D51" s="30"/>
    </row>
    <row r="52" spans="1:4" x14ac:dyDescent="0.25">
      <c r="A52" s="4" t="s">
        <v>11</v>
      </c>
      <c r="B52" s="29">
        <f>B13</f>
        <v>10819746739.110001</v>
      </c>
      <c r="C52" s="29">
        <f>C13</f>
        <v>9714756661.1900005</v>
      </c>
      <c r="D52" s="29">
        <f>D13</f>
        <v>8682360920.2000008</v>
      </c>
    </row>
    <row r="53" spans="1:4" x14ac:dyDescent="0.25">
      <c r="A53" s="9"/>
      <c r="B53" s="30"/>
      <c r="C53" s="30"/>
      <c r="D53" s="30"/>
    </row>
    <row r="54" spans="1:4" x14ac:dyDescent="0.25">
      <c r="A54" s="4" t="s">
        <v>14</v>
      </c>
      <c r="B54" s="33">
        <f>B17</f>
        <v>0</v>
      </c>
      <c r="C54" s="29">
        <f>C17</f>
        <v>0</v>
      </c>
      <c r="D54" s="29">
        <f>D17</f>
        <v>0</v>
      </c>
    </row>
    <row r="55" spans="1:4" x14ac:dyDescent="0.25">
      <c r="A55" s="9"/>
      <c r="B55" s="30"/>
      <c r="C55" s="30"/>
      <c r="D55" s="30"/>
    </row>
    <row r="56" spans="1:4" ht="38.25" customHeight="1" x14ac:dyDescent="0.25">
      <c r="A56" s="6" t="s">
        <v>36</v>
      </c>
      <c r="B56" s="28">
        <f>B47+B48-B52+B54</f>
        <v>-7910113910.1100006</v>
      </c>
      <c r="C56" s="28">
        <f>C47+C48-C52+C54</f>
        <v>-5886743320.1800003</v>
      </c>
      <c r="D56" s="28">
        <f>D47+D48-D52+D54</f>
        <v>-4936056385.2700005</v>
      </c>
    </row>
    <row r="57" spans="1:4" x14ac:dyDescent="0.25">
      <c r="A57" s="15"/>
      <c r="B57" s="34"/>
      <c r="C57" s="34"/>
      <c r="D57" s="34"/>
    </row>
    <row r="58" spans="1:4" ht="42.75" customHeight="1" x14ac:dyDescent="0.25">
      <c r="A58" s="6" t="s">
        <v>37</v>
      </c>
      <c r="B58" s="28">
        <f>B56-B48</f>
        <v>-7910113910.1100006</v>
      </c>
      <c r="C58" s="28">
        <f>C56-C48</f>
        <v>-5887139185.0600004</v>
      </c>
      <c r="D58" s="28">
        <f>D56-D48</f>
        <v>-4936452250.1500006</v>
      </c>
    </row>
    <row r="59" spans="1:4" x14ac:dyDescent="0.25">
      <c r="A59" s="10"/>
      <c r="B59" s="31"/>
      <c r="C59" s="31"/>
      <c r="D59" s="31"/>
    </row>
    <row r="60" spans="1:4" x14ac:dyDescent="0.25">
      <c r="B60" s="26"/>
      <c r="C60" s="26"/>
      <c r="D60" s="26"/>
    </row>
    <row r="61" spans="1:4" ht="30" x14ac:dyDescent="0.25">
      <c r="A61" s="1" t="s">
        <v>19</v>
      </c>
      <c r="B61" s="27" t="s">
        <v>26</v>
      </c>
      <c r="C61" s="27" t="s">
        <v>4</v>
      </c>
      <c r="D61" s="27" t="s">
        <v>5</v>
      </c>
    </row>
    <row r="62" spans="1:4" x14ac:dyDescent="0.25">
      <c r="A62" s="12" t="s">
        <v>8</v>
      </c>
      <c r="B62" s="35">
        <f>B9</f>
        <v>5248183783</v>
      </c>
      <c r="C62" s="35">
        <f>C9</f>
        <v>5473648922.7200003</v>
      </c>
      <c r="D62" s="35">
        <f>D9</f>
        <v>5473256779.25</v>
      </c>
    </row>
    <row r="63" spans="1:4" ht="53.25" customHeight="1" x14ac:dyDescent="0.25">
      <c r="A63" s="13" t="s">
        <v>38</v>
      </c>
      <c r="B63" s="20">
        <f>B64-B65</f>
        <v>0</v>
      </c>
      <c r="C63" s="20">
        <f>C64-C65</f>
        <v>0</v>
      </c>
      <c r="D63" s="20">
        <f>D64-D65</f>
        <v>0</v>
      </c>
    </row>
    <row r="64" spans="1:4" x14ac:dyDescent="0.25">
      <c r="A64" s="14" t="s">
        <v>29</v>
      </c>
      <c r="B64" s="18">
        <v>0</v>
      </c>
      <c r="C64" s="18">
        <v>0</v>
      </c>
      <c r="D64" s="18">
        <v>0</v>
      </c>
    </row>
    <row r="65" spans="1:6" x14ac:dyDescent="0.25">
      <c r="A65" s="14" t="s">
        <v>32</v>
      </c>
      <c r="B65" s="18">
        <v>0</v>
      </c>
      <c r="C65" s="18">
        <v>0</v>
      </c>
      <c r="D65" s="18">
        <v>0</v>
      </c>
    </row>
    <row r="66" spans="1:6" x14ac:dyDescent="0.25">
      <c r="A66" s="9"/>
      <c r="B66" s="19"/>
      <c r="C66" s="19"/>
      <c r="D66" s="19"/>
    </row>
    <row r="67" spans="1:6" x14ac:dyDescent="0.25">
      <c r="A67" s="4" t="s">
        <v>39</v>
      </c>
      <c r="B67" s="18">
        <f>B14</f>
        <v>0</v>
      </c>
      <c r="C67" s="18">
        <f>C14</f>
        <v>0</v>
      </c>
      <c r="D67" s="18">
        <f>D14</f>
        <v>0</v>
      </c>
    </row>
    <row r="68" spans="1:6" x14ac:dyDescent="0.25">
      <c r="A68" s="9"/>
      <c r="B68" s="19"/>
      <c r="C68" s="19"/>
      <c r="D68" s="19"/>
    </row>
    <row r="69" spans="1:6" x14ac:dyDescent="0.25">
      <c r="A69" s="4" t="s">
        <v>15</v>
      </c>
      <c r="B69" s="36">
        <f>B18</f>
        <v>0</v>
      </c>
      <c r="C69" s="18">
        <f>C18</f>
        <v>0</v>
      </c>
      <c r="D69" s="18">
        <f>D18</f>
        <v>0</v>
      </c>
    </row>
    <row r="70" spans="1:6" x14ac:dyDescent="0.25">
      <c r="A70" s="9"/>
      <c r="B70" s="19"/>
      <c r="C70" s="19"/>
      <c r="D70" s="19"/>
      <c r="F70" s="26"/>
    </row>
    <row r="71" spans="1:6" ht="41.25" customHeight="1" x14ac:dyDescent="0.25">
      <c r="A71" s="6" t="s">
        <v>40</v>
      </c>
      <c r="B71" s="20">
        <f>B62+B63-B67+B69</f>
        <v>5248183783</v>
      </c>
      <c r="C71" s="20">
        <f>C62+C63-C67+C69</f>
        <v>5473648922.7200003</v>
      </c>
      <c r="D71" s="20">
        <f>D62+D63-D67+D69</f>
        <v>5473256779.25</v>
      </c>
    </row>
    <row r="72" spans="1:6" x14ac:dyDescent="0.25">
      <c r="A72" s="9"/>
      <c r="B72" s="19"/>
      <c r="C72" s="19"/>
      <c r="D72" s="19"/>
    </row>
    <row r="73" spans="1:6" ht="33" customHeight="1" x14ac:dyDescent="0.25">
      <c r="A73" s="6" t="s">
        <v>41</v>
      </c>
      <c r="B73" s="20">
        <f>B71-B63</f>
        <v>5248183783</v>
      </c>
      <c r="C73" s="20">
        <f>C71-C63</f>
        <v>5473648922.7200003</v>
      </c>
      <c r="D73" s="20">
        <f>D71-D63</f>
        <v>5473256779.25</v>
      </c>
    </row>
    <row r="74" spans="1:6" x14ac:dyDescent="0.25">
      <c r="A74" s="10"/>
      <c r="B74" s="25"/>
      <c r="C74" s="25"/>
      <c r="D74" s="25"/>
    </row>
  </sheetData>
  <mergeCells count="4">
    <mergeCell ref="A1:D1"/>
    <mergeCell ref="A2:D2"/>
    <mergeCell ref="A3:D3"/>
    <mergeCell ref="A4:D4"/>
  </mergeCells>
  <dataValidations count="1">
    <dataValidation type="decimal" allowBlank="1" showInputMessage="1" showErrorMessage="1" sqref="B7:D24 B28:D32 B36:D43 B47:D58 B62:D73">
      <formula1>-1.79769313486231E+100</formula1>
      <formula2>1.79769313486231E+100</formula2>
    </dataValidation>
  </dataValidations>
  <pageMargins left="0.7" right="0.7" top="0.75" bottom="0.75" header="0.3" footer="0.3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2026-02-09T20:02:15Z</cp:lastPrinted>
  <dcterms:created xsi:type="dcterms:W3CDTF">2023-06-07T18:41:58Z</dcterms:created>
  <dcterms:modified xsi:type="dcterms:W3CDTF">2026-02-09T20:11:20Z</dcterms:modified>
</cp:coreProperties>
</file>