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<sst xmlns="http://schemas.openxmlformats.org/spreadsheetml/2006/main" count="69" uniqueCount="67">
  <si>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Cuenta Pública 2014</t>
  </si>
  <si>
    <t>Estado de Actividades</t>
  </si>
  <si>
    <t>Del 1o. de enero al 31 de diciembre de 2014 y 2013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</si>
  <si>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</si>
  <si>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</si>
  <si>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</si>
  <si>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</si>
  <si>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</si>
  <si>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</si>
  <si>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</si>
  <si>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</si>
  <si>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</si>
  <si>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</si>
  <si>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</si>
  <si>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</si>
  <si>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</si>
  <si>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</si>
  <si>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</si>
  <si>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</si>
  <si>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</si>
  <si>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</si>
  <si>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</si>
  <si>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</si>
  <si>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</si>
  <si>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</si>
  <si>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</si>
  <si>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</si>
  <si>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</si>
  <si>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</si>
  <si>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</si>
  <si>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</si>
  <si>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</si>
  <si>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</si>
  <si>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</si>
  <si>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</si>
  <si>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</si>
  <si>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</si>
  <si>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</si>
  <si>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</si>
  <si>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</si>
  <si>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</si>
  <si>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</si>
  <si>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</si>
  <si>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</si>
  <si>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</si>
  <si>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</si>
  <si>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</si>
  <si>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</si>
  <si>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</si>
  <si>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</si>
  <si>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</si>
  <si>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</si>
  <si>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</si>
  <si>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</si>
  <si>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</si>
  <si>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</si>
  <si>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</si>
  <si>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</si>
  <si>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</si>
  <si>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</si>
  <si>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</si>
  <si>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</si>
  <si>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</si>
  <si>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</si>
  <si>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</si>
  <si>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</si>
  <si>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Autónoma de Sinaloa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</si>
</sst>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A1">
      <selection activeCell="C8" sqref="C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1" t="s">
        <v>0</v>
      </c>
      <c r="E2" s="71"/>
      <c r="F2" s="71"/>
      <c r="G2" s="71"/>
      <c r="H2" s="71"/>
      <c r="I2" s="71"/>
      <c r="J2" s="71"/>
      <c r="K2" s="3"/>
      <c r="L2" s="3"/>
    </row>
    <row r="3" spans="2:12" ht="15">
      <c r="B3" s="1"/>
      <c r="C3" s="4"/>
      <c r="D3" s="71" t="s">
        <v>1</v>
      </c>
      <c r="E3" s="71"/>
      <c r="F3" s="71"/>
      <c r="G3" s="71"/>
      <c r="H3" s="71"/>
      <c r="I3" s="71"/>
      <c r="J3" s="71"/>
      <c r="K3" s="4"/>
      <c r="L3" s="4"/>
    </row>
    <row r="4" spans="2:12" ht="15">
      <c r="B4" s="1"/>
      <c r="C4" s="4"/>
      <c r="D4" s="71" t="s">
        <v>2</v>
      </c>
      <c r="E4" s="71"/>
      <c r="F4" s="71"/>
      <c r="G4" s="71"/>
      <c r="H4" s="71"/>
      <c r="I4" s="71"/>
      <c r="J4" s="71"/>
      <c r="K4" s="4"/>
      <c r="L4" s="4"/>
    </row>
    <row r="5" spans="2:12" ht="15">
      <c r="B5" s="1"/>
      <c r="C5" s="4"/>
      <c r="D5" s="71" t="s">
        <v>3</v>
      </c>
      <c r="E5" s="71"/>
      <c r="F5" s="71"/>
      <c r="G5" s="71"/>
      <c r="H5" s="71"/>
      <c r="I5" s="71"/>
      <c r="J5" s="71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4</v>
      </c>
      <c r="D7" s="72" t="s">
        <v>66</v>
      </c>
      <c r="E7" s="72"/>
      <c r="F7" s="72"/>
      <c r="G7" s="72"/>
      <c r="H7" s="72"/>
      <c r="I7" s="72"/>
      <c r="J7" s="72"/>
      <c r="K7" s="7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0" t="s">
        <v>5</v>
      </c>
      <c r="D10" s="70"/>
      <c r="E10" s="13">
        <v>2014</v>
      </c>
      <c r="F10" s="13">
        <v>2013</v>
      </c>
      <c r="G10" s="14"/>
      <c r="H10" s="70" t="s">
        <v>5</v>
      </c>
      <c r="I10" s="70"/>
      <c r="J10" s="13">
        <v>2014</v>
      </c>
      <c r="K10" s="13">
        <v>2013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9" t="s">
        <v>6</v>
      </c>
      <c r="D12" s="69"/>
      <c r="E12" s="21"/>
      <c r="F12" s="21"/>
      <c r="G12" s="22"/>
      <c r="H12" s="69" t="s">
        <v>7</v>
      </c>
      <c r="I12" s="69"/>
      <c r="J12" s="21"/>
      <c r="K12" s="21"/>
      <c r="L12" s="23"/>
    </row>
    <row r="13" spans="2:12" ht="15">
      <c r="B13" s="24"/>
      <c r="C13" s="61" t="s">
        <v>8</v>
      </c>
      <c r="D13" s="61"/>
      <c r="E13" s="55">
        <f>SUM(E14:E21)</f>
        <v>455653612.79</v>
      </c>
      <c r="F13" s="55">
        <f>SUM(F14:F21)</f>
        <v>372684430.52</v>
      </c>
      <c r="G13" s="22"/>
      <c r="H13" s="69" t="s">
        <v>9</v>
      </c>
      <c r="I13" s="69"/>
      <c r="J13" s="55">
        <f>SUM(J14:J16)</f>
        <v>5883690381.7</v>
      </c>
      <c r="K13" s="55">
        <f>SUM(K14:K16)</f>
        <v>5296185622.690001</v>
      </c>
      <c r="L13" s="25"/>
    </row>
    <row r="14" spans="2:12" ht="15">
      <c r="B14" s="26"/>
      <c r="C14" s="60" t="s">
        <v>10</v>
      </c>
      <c r="D14" s="60"/>
      <c r="E14" s="27">
        <v>0</v>
      </c>
      <c r="F14" s="27">
        <v>0</v>
      </c>
      <c r="G14" s="22"/>
      <c r="H14" s="60" t="s">
        <v>11</v>
      </c>
      <c r="I14" s="60"/>
      <c r="J14" s="59">
        <v>4746623839.64</v>
      </c>
      <c r="K14" s="59">
        <v>4337287519.06</v>
      </c>
      <c r="L14" s="25"/>
    </row>
    <row r="15" spans="2:12" ht="15">
      <c r="B15" s="26"/>
      <c r="C15" s="60" t="s">
        <v>12</v>
      </c>
      <c r="D15" s="60"/>
      <c r="E15" s="27">
        <v>0</v>
      </c>
      <c r="F15" s="27">
        <v>0</v>
      </c>
      <c r="G15" s="22"/>
      <c r="H15" s="60" t="s">
        <v>13</v>
      </c>
      <c r="I15" s="60"/>
      <c r="J15" s="59">
        <v>396384904.36</v>
      </c>
      <c r="K15" s="59">
        <v>317017645.13</v>
      </c>
      <c r="L15" s="25"/>
    </row>
    <row r="16" spans="2:12" ht="15">
      <c r="B16" s="26"/>
      <c r="C16" s="60" t="s">
        <v>14</v>
      </c>
      <c r="D16" s="60"/>
      <c r="E16" s="27">
        <v>0</v>
      </c>
      <c r="F16" s="27">
        <v>0</v>
      </c>
      <c r="G16" s="22"/>
      <c r="H16" s="60" t="s">
        <v>15</v>
      </c>
      <c r="I16" s="60"/>
      <c r="J16" s="59">
        <v>740681637.7</v>
      </c>
      <c r="K16" s="59">
        <v>641880458.5</v>
      </c>
      <c r="L16" s="25"/>
    </row>
    <row r="17" spans="2:12" ht="15">
      <c r="B17" s="26"/>
      <c r="C17" s="60" t="s">
        <v>16</v>
      </c>
      <c r="D17" s="60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0" t="s">
        <v>17</v>
      </c>
      <c r="D18" s="60"/>
      <c r="E18" s="27">
        <v>0</v>
      </c>
      <c r="F18" s="27">
        <v>0</v>
      </c>
      <c r="G18" s="22"/>
      <c r="H18" s="69" t="s">
        <v>18</v>
      </c>
      <c r="I18" s="69"/>
      <c r="J18" s="55">
        <f>SUM(J19:J27)</f>
        <v>246708778.27</v>
      </c>
      <c r="K18" s="55">
        <f>SUM(K19:K27)</f>
        <v>158912663.12</v>
      </c>
      <c r="L18" s="25"/>
    </row>
    <row r="19" spans="2:12" ht="15">
      <c r="B19" s="26"/>
      <c r="C19" s="60" t="s">
        <v>19</v>
      </c>
      <c r="D19" s="60"/>
      <c r="E19" s="27">
        <v>0</v>
      </c>
      <c r="F19" s="27">
        <v>0</v>
      </c>
      <c r="G19" s="22"/>
      <c r="H19" s="60" t="s">
        <v>20</v>
      </c>
      <c r="I19" s="60"/>
      <c r="J19" s="27">
        <v>0</v>
      </c>
      <c r="K19" s="27">
        <v>0</v>
      </c>
      <c r="L19" s="25"/>
    </row>
    <row r="20" spans="2:12" ht="15">
      <c r="B20" s="26"/>
      <c r="C20" s="60" t="s">
        <v>21</v>
      </c>
      <c r="D20" s="60"/>
      <c r="E20" s="59">
        <v>455653612.79</v>
      </c>
      <c r="F20" s="59">
        <v>372684430.52</v>
      </c>
      <c r="G20" s="22"/>
      <c r="H20" s="60" t="s">
        <v>22</v>
      </c>
      <c r="I20" s="60"/>
      <c r="J20" s="27">
        <v>0</v>
      </c>
      <c r="K20" s="27">
        <v>0</v>
      </c>
      <c r="L20" s="25"/>
    </row>
    <row r="21" spans="2:12" ht="22.5" customHeight="1">
      <c r="B21" s="26"/>
      <c r="C21" s="60" t="s">
        <v>23</v>
      </c>
      <c r="D21" s="60"/>
      <c r="E21" s="27">
        <v>0</v>
      </c>
      <c r="F21" s="27">
        <v>0</v>
      </c>
      <c r="G21" s="22"/>
      <c r="H21" s="60" t="s">
        <v>24</v>
      </c>
      <c r="I21" s="6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0" t="s">
        <v>25</v>
      </c>
      <c r="I22" s="60"/>
      <c r="J22" s="59">
        <v>245708778.27</v>
      </c>
      <c r="K22" s="59">
        <v>144504769.32</v>
      </c>
      <c r="L22" s="25"/>
    </row>
    <row r="23" spans="2:12" ht="15">
      <c r="B23" s="24"/>
      <c r="C23" s="61" t="s">
        <v>26</v>
      </c>
      <c r="D23" s="61"/>
      <c r="E23" s="55">
        <f>SUM(E24:E25)</f>
        <v>5519467938.2</v>
      </c>
      <c r="F23" s="55">
        <f>SUM(F24:F25)</f>
        <v>5083628985.07</v>
      </c>
      <c r="G23" s="22"/>
      <c r="H23" s="60" t="s">
        <v>27</v>
      </c>
      <c r="I23" s="60"/>
      <c r="J23" s="27">
        <v>0</v>
      </c>
      <c r="K23" s="27">
        <v>0</v>
      </c>
      <c r="L23" s="25"/>
    </row>
    <row r="24" spans="2:12" ht="15">
      <c r="B24" s="26"/>
      <c r="C24" s="60" t="s">
        <v>28</v>
      </c>
      <c r="D24" s="60"/>
      <c r="E24" s="59">
        <v>52313772.2</v>
      </c>
      <c r="F24" s="59">
        <v>56953369.57</v>
      </c>
      <c r="G24" s="22"/>
      <c r="H24" s="60" t="s">
        <v>29</v>
      </c>
      <c r="I24" s="60"/>
      <c r="J24" s="27">
        <v>0</v>
      </c>
      <c r="K24" s="59">
        <v>13337018.8</v>
      </c>
      <c r="L24" s="25"/>
    </row>
    <row r="25" spans="2:12" ht="15">
      <c r="B25" s="26"/>
      <c r="C25" s="60" t="s">
        <v>30</v>
      </c>
      <c r="D25" s="60"/>
      <c r="E25" s="59">
        <v>5467154166</v>
      </c>
      <c r="F25" s="59">
        <v>5026675615.5</v>
      </c>
      <c r="G25" s="22"/>
      <c r="H25" s="60" t="s">
        <v>31</v>
      </c>
      <c r="I25" s="6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0" t="s">
        <v>32</v>
      </c>
      <c r="I26" s="60"/>
      <c r="J26" s="59">
        <v>1000000</v>
      </c>
      <c r="K26" s="59">
        <v>1070875</v>
      </c>
      <c r="L26" s="25"/>
    </row>
    <row r="27" spans="2:12" ht="15">
      <c r="B27" s="26"/>
      <c r="C27" s="61" t="s">
        <v>33</v>
      </c>
      <c r="D27" s="61"/>
      <c r="E27" s="55">
        <f>SUM(E28:E32)</f>
        <v>22060858.52</v>
      </c>
      <c r="F27" s="55">
        <f>SUM(F28:F32)</f>
        <v>69686063.85</v>
      </c>
      <c r="G27" s="22"/>
      <c r="H27" s="60" t="s">
        <v>34</v>
      </c>
      <c r="I27" s="60"/>
      <c r="J27" s="27">
        <v>0</v>
      </c>
      <c r="K27" s="27">
        <v>0</v>
      </c>
      <c r="L27" s="25"/>
    </row>
    <row r="28" spans="2:12" ht="15">
      <c r="B28" s="26"/>
      <c r="C28" s="60" t="s">
        <v>35</v>
      </c>
      <c r="D28" s="60"/>
      <c r="E28" s="59">
        <v>2662245.13</v>
      </c>
      <c r="F28" s="59">
        <v>3096535.62</v>
      </c>
      <c r="G28" s="22"/>
      <c r="H28" s="28"/>
      <c r="I28" s="29"/>
      <c r="J28" s="30"/>
      <c r="K28" s="30"/>
      <c r="L28" s="25"/>
    </row>
    <row r="29" spans="2:12" ht="15">
      <c r="B29" s="26"/>
      <c r="C29" s="60" t="s">
        <v>36</v>
      </c>
      <c r="D29" s="60"/>
      <c r="E29" s="27">
        <v>0</v>
      </c>
      <c r="F29" s="27">
        <v>0</v>
      </c>
      <c r="G29" s="22"/>
      <c r="H29" s="61" t="s">
        <v>28</v>
      </c>
      <c r="I29" s="61"/>
      <c r="J29" s="55">
        <f>SUM(J30:J32)</f>
        <v>0</v>
      </c>
      <c r="K29" s="55">
        <f>SUM(K30:K32)</f>
        <v>0</v>
      </c>
      <c r="L29" s="25"/>
    </row>
    <row r="30" spans="2:12" ht="15">
      <c r="B30" s="26"/>
      <c r="C30" s="60" t="s">
        <v>37</v>
      </c>
      <c r="D30" s="60"/>
      <c r="E30" s="27">
        <v>0</v>
      </c>
      <c r="F30" s="27">
        <v>0</v>
      </c>
      <c r="G30" s="22"/>
      <c r="H30" s="60" t="s">
        <v>38</v>
      </c>
      <c r="I30" s="60"/>
      <c r="J30" s="27">
        <v>0</v>
      </c>
      <c r="K30" s="27">
        <v>0</v>
      </c>
      <c r="L30" s="25"/>
    </row>
    <row r="31" spans="2:12" ht="15">
      <c r="B31" s="26"/>
      <c r="C31" s="60" t="s">
        <v>39</v>
      </c>
      <c r="D31" s="60"/>
      <c r="E31" s="27">
        <v>0</v>
      </c>
      <c r="F31" s="27">
        <v>0</v>
      </c>
      <c r="G31" s="22"/>
      <c r="H31" s="60" t="s">
        <v>40</v>
      </c>
      <c r="I31" s="60"/>
      <c r="J31" s="27">
        <v>0</v>
      </c>
      <c r="K31" s="27">
        <v>0</v>
      </c>
      <c r="L31" s="25"/>
    </row>
    <row r="32" spans="2:12" ht="15">
      <c r="B32" s="26"/>
      <c r="C32" s="60" t="s">
        <v>41</v>
      </c>
      <c r="D32" s="60"/>
      <c r="E32" s="59">
        <v>19398613.39</v>
      </c>
      <c r="F32" s="59">
        <v>66589528.23</v>
      </c>
      <c r="G32" s="22"/>
      <c r="H32" s="60" t="s">
        <v>42</v>
      </c>
      <c r="I32" s="60"/>
      <c r="J32" s="27">
        <v>0</v>
      </c>
      <c r="K32" s="27">
        <v>0</v>
      </c>
      <c r="L32" s="25"/>
    </row>
    <row r="33" spans="2:12" ht="15">
      <c r="B33" s="24"/>
      <c r="C33" s="28"/>
      <c r="D33" s="31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2"/>
      <c r="C34" s="68" t="s">
        <v>43</v>
      </c>
      <c r="D34" s="68"/>
      <c r="E34" s="56">
        <f>E13+E23+E27</f>
        <v>5997182409.51</v>
      </c>
      <c r="F34" s="56">
        <f>F13+F23+F27</f>
        <v>5525999479.440001</v>
      </c>
      <c r="G34" s="33"/>
      <c r="H34" s="69" t="s">
        <v>44</v>
      </c>
      <c r="I34" s="69"/>
      <c r="J34" s="57">
        <f>SUM(J35:J39)</f>
        <v>0</v>
      </c>
      <c r="K34" s="57">
        <f>SUM(K35:K39)</f>
        <v>0</v>
      </c>
      <c r="L34" s="25"/>
    </row>
    <row r="35" spans="2:12" ht="15">
      <c r="B35" s="24"/>
      <c r="C35" s="68"/>
      <c r="D35" s="68"/>
      <c r="E35" s="21"/>
      <c r="F35" s="21"/>
      <c r="G35" s="22"/>
      <c r="H35" s="60" t="s">
        <v>45</v>
      </c>
      <c r="I35" s="60"/>
      <c r="J35" s="27">
        <v>0</v>
      </c>
      <c r="K35" s="27">
        <v>0</v>
      </c>
      <c r="L35" s="25"/>
    </row>
    <row r="36" spans="2:12" ht="15">
      <c r="B36" s="34"/>
      <c r="C36" s="22"/>
      <c r="D36" s="22"/>
      <c r="E36" s="22"/>
      <c r="F36" s="22"/>
      <c r="G36" s="22"/>
      <c r="H36" s="60" t="s">
        <v>46</v>
      </c>
      <c r="I36" s="60"/>
      <c r="J36" s="27">
        <v>0</v>
      </c>
      <c r="K36" s="27">
        <v>0</v>
      </c>
      <c r="L36" s="25"/>
    </row>
    <row r="37" spans="2:12" ht="15">
      <c r="B37" s="34"/>
      <c r="C37" s="22"/>
      <c r="D37" s="22"/>
      <c r="E37" s="22"/>
      <c r="F37" s="22"/>
      <c r="G37" s="22"/>
      <c r="H37" s="60" t="s">
        <v>47</v>
      </c>
      <c r="I37" s="60"/>
      <c r="J37" s="27">
        <v>0</v>
      </c>
      <c r="K37" s="27">
        <v>0</v>
      </c>
      <c r="L37" s="25"/>
    </row>
    <row r="38" spans="2:12" ht="15">
      <c r="B38" s="34"/>
      <c r="C38" s="22"/>
      <c r="D38" s="22"/>
      <c r="E38" s="22"/>
      <c r="F38" s="22"/>
      <c r="G38" s="22"/>
      <c r="H38" s="60" t="s">
        <v>48</v>
      </c>
      <c r="I38" s="60"/>
      <c r="J38" s="27">
        <v>0</v>
      </c>
      <c r="K38" s="27">
        <v>0</v>
      </c>
      <c r="L38" s="25"/>
    </row>
    <row r="39" spans="2:12" ht="15">
      <c r="B39" s="34"/>
      <c r="C39" s="22"/>
      <c r="D39" s="22"/>
      <c r="E39" s="22"/>
      <c r="F39" s="22"/>
      <c r="G39" s="22"/>
      <c r="H39" s="60" t="s">
        <v>49</v>
      </c>
      <c r="I39" s="60"/>
      <c r="J39" s="27">
        <v>0</v>
      </c>
      <c r="K39" s="27">
        <v>0</v>
      </c>
      <c r="L39" s="25"/>
    </row>
    <row r="40" spans="2:12" ht="15">
      <c r="B40" s="34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4"/>
      <c r="C41" s="22"/>
      <c r="D41" s="22"/>
      <c r="E41" s="22"/>
      <c r="F41" s="22"/>
      <c r="G41" s="22"/>
      <c r="H41" s="61" t="s">
        <v>50</v>
      </c>
      <c r="I41" s="61"/>
      <c r="J41" s="57">
        <f>SUM(J42:J47)</f>
        <v>234236175.72</v>
      </c>
      <c r="K41" s="57">
        <f>SUM(K42:K47)</f>
        <v>43817112.59</v>
      </c>
      <c r="L41" s="25"/>
    </row>
    <row r="42" spans="2:12" ht="15">
      <c r="B42" s="34"/>
      <c r="C42" s="22"/>
      <c r="D42" s="22"/>
      <c r="E42" s="22"/>
      <c r="F42" s="22"/>
      <c r="G42" s="22"/>
      <c r="H42" s="60" t="s">
        <v>51</v>
      </c>
      <c r="I42" s="60"/>
      <c r="J42" s="59">
        <v>13463017.81</v>
      </c>
      <c r="K42" s="59">
        <v>3396594.63</v>
      </c>
      <c r="L42" s="25"/>
    </row>
    <row r="43" spans="2:12" ht="15">
      <c r="B43" s="34"/>
      <c r="C43" s="22"/>
      <c r="D43" s="22"/>
      <c r="E43" s="22"/>
      <c r="F43" s="22"/>
      <c r="G43" s="22"/>
      <c r="H43" s="60" t="s">
        <v>52</v>
      </c>
      <c r="I43" s="60"/>
      <c r="J43" s="27">
        <v>0</v>
      </c>
      <c r="K43" s="27">
        <v>0</v>
      </c>
      <c r="L43" s="25"/>
    </row>
    <row r="44" spans="2:12" ht="15">
      <c r="B44" s="34"/>
      <c r="C44" s="22"/>
      <c r="D44" s="22"/>
      <c r="E44" s="22"/>
      <c r="F44" s="22"/>
      <c r="G44" s="22"/>
      <c r="H44" s="60" t="s">
        <v>53</v>
      </c>
      <c r="I44" s="60"/>
      <c r="J44" s="27">
        <v>0</v>
      </c>
      <c r="K44" s="27">
        <v>0</v>
      </c>
      <c r="L44" s="25"/>
    </row>
    <row r="45" spans="2:12" ht="15">
      <c r="B45" s="34"/>
      <c r="C45" s="22"/>
      <c r="D45" s="22"/>
      <c r="E45" s="22"/>
      <c r="F45" s="22"/>
      <c r="G45" s="22"/>
      <c r="H45" s="60" t="s">
        <v>54</v>
      </c>
      <c r="I45" s="60"/>
      <c r="J45" s="27">
        <v>0</v>
      </c>
      <c r="K45" s="27">
        <v>0</v>
      </c>
      <c r="L45" s="25"/>
    </row>
    <row r="46" spans="2:12" ht="15">
      <c r="B46" s="34"/>
      <c r="C46" s="22"/>
      <c r="D46" s="22"/>
      <c r="E46" s="22"/>
      <c r="F46" s="22"/>
      <c r="G46" s="22"/>
      <c r="H46" s="60" t="s">
        <v>55</v>
      </c>
      <c r="I46" s="60"/>
      <c r="J46" s="27">
        <v>0</v>
      </c>
      <c r="K46" s="27">
        <v>0</v>
      </c>
      <c r="L46" s="25"/>
    </row>
    <row r="47" spans="2:12" ht="15">
      <c r="B47" s="34"/>
      <c r="C47" s="22"/>
      <c r="D47" s="22"/>
      <c r="E47" s="22"/>
      <c r="F47" s="22"/>
      <c r="G47" s="22"/>
      <c r="H47" s="60" t="s">
        <v>56</v>
      </c>
      <c r="I47" s="60"/>
      <c r="J47" s="59">
        <v>220773157.91</v>
      </c>
      <c r="K47" s="59">
        <v>40420517.96</v>
      </c>
      <c r="L47" s="25"/>
    </row>
    <row r="48" spans="2:12" ht="15">
      <c r="B48" s="34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4"/>
      <c r="C49" s="22"/>
      <c r="D49" s="22"/>
      <c r="E49" s="22"/>
      <c r="F49" s="22"/>
      <c r="G49" s="22"/>
      <c r="H49" s="61" t="s">
        <v>57</v>
      </c>
      <c r="I49" s="61"/>
      <c r="J49" s="57">
        <f>J50</f>
        <v>0</v>
      </c>
      <c r="K49" s="57">
        <f>K50</f>
        <v>0</v>
      </c>
      <c r="L49" s="25"/>
    </row>
    <row r="50" spans="2:12" ht="15">
      <c r="B50" s="34"/>
      <c r="C50" s="22"/>
      <c r="D50" s="22"/>
      <c r="E50" s="22"/>
      <c r="F50" s="22"/>
      <c r="G50" s="22"/>
      <c r="H50" s="60" t="s">
        <v>58</v>
      </c>
      <c r="I50" s="60"/>
      <c r="J50" s="27">
        <v>0</v>
      </c>
      <c r="K50" s="27">
        <v>0</v>
      </c>
      <c r="L50" s="25"/>
    </row>
    <row r="51" spans="2:12" ht="15">
      <c r="B51" s="34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4"/>
      <c r="C52" s="22"/>
      <c r="D52" s="22"/>
      <c r="E52" s="22"/>
      <c r="F52" s="22"/>
      <c r="G52" s="22"/>
      <c r="H52" s="68" t="s">
        <v>59</v>
      </c>
      <c r="I52" s="68"/>
      <c r="J52" s="58">
        <f>J13+J18+J29+J34+J41+J49</f>
        <v>6364635335.690001</v>
      </c>
      <c r="K52" s="58">
        <f>K13+K18+K29+K34+K41+K49</f>
        <v>5498915398.400001</v>
      </c>
      <c r="L52" s="35"/>
    </row>
    <row r="53" spans="2:12" ht="15">
      <c r="B53" s="34"/>
      <c r="C53" s="22"/>
      <c r="D53" s="22"/>
      <c r="E53" s="22"/>
      <c r="F53" s="22"/>
      <c r="G53" s="22"/>
      <c r="H53" s="36"/>
      <c r="I53" s="36"/>
      <c r="J53" s="30"/>
      <c r="K53" s="30"/>
      <c r="L53" s="35"/>
    </row>
    <row r="54" spans="2:12" ht="15">
      <c r="B54" s="34"/>
      <c r="C54" s="22"/>
      <c r="D54" s="22"/>
      <c r="E54" s="22"/>
      <c r="F54" s="22"/>
      <c r="G54" s="22"/>
      <c r="H54" s="63" t="s">
        <v>60</v>
      </c>
      <c r="I54" s="63"/>
      <c r="J54" s="58">
        <f>E34-J52</f>
        <v>-367452926.1800003</v>
      </c>
      <c r="K54" s="58">
        <f>F34-K52</f>
        <v>27084081.03999996</v>
      </c>
      <c r="L54" s="35"/>
    </row>
    <row r="55" spans="2:12" ht="15">
      <c r="B55" s="37"/>
      <c r="C55" s="38"/>
      <c r="D55" s="38"/>
      <c r="E55" s="38"/>
      <c r="F55" s="38"/>
      <c r="G55" s="38"/>
      <c r="H55" s="39"/>
      <c r="I55" s="39"/>
      <c r="J55" s="38"/>
      <c r="K55" s="38"/>
      <c r="L55" s="40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8"/>
      <c r="C57" s="41"/>
      <c r="D57" s="42"/>
      <c r="E57" s="43"/>
      <c r="F57" s="43"/>
      <c r="G57" s="38"/>
      <c r="H57" s="44"/>
      <c r="I57" s="45"/>
      <c r="J57" s="43"/>
      <c r="K57" s="43"/>
      <c r="L57" s="38"/>
    </row>
    <row r="58" spans="2:12" ht="15">
      <c r="B58" s="2"/>
      <c r="C58" s="29"/>
      <c r="D58" s="46"/>
      <c r="E58" s="47"/>
      <c r="F58" s="47"/>
      <c r="G58" s="2"/>
      <c r="H58" s="48"/>
      <c r="I58" s="49"/>
      <c r="J58" s="47"/>
      <c r="K58" s="47"/>
      <c r="L58" s="2"/>
    </row>
    <row r="59" spans="2:12" ht="15">
      <c r="B59" s="1"/>
      <c r="C59" s="64" t="s">
        <v>61</v>
      </c>
      <c r="D59" s="64"/>
      <c r="E59" s="64"/>
      <c r="F59" s="64"/>
      <c r="G59" s="64"/>
      <c r="H59" s="64"/>
      <c r="I59" s="64"/>
      <c r="J59" s="64"/>
      <c r="K59" s="64"/>
      <c r="L59" s="1"/>
    </row>
    <row r="60" spans="2:12" ht="15">
      <c r="B60" s="1"/>
      <c r="C60" s="29"/>
      <c r="D60" s="46"/>
      <c r="E60" s="47"/>
      <c r="F60" s="47"/>
      <c r="G60" s="1"/>
      <c r="H60" s="48"/>
      <c r="I60" s="46"/>
      <c r="J60" s="47"/>
      <c r="K60" s="47"/>
      <c r="L60" s="1"/>
    </row>
    <row r="61" spans="2:12" ht="15">
      <c r="B61" s="1"/>
      <c r="C61" s="29"/>
      <c r="D61" s="65"/>
      <c r="E61" s="65"/>
      <c r="F61" s="47"/>
      <c r="G61" s="1"/>
      <c r="H61" s="66"/>
      <c r="I61" s="66"/>
      <c r="J61" s="47"/>
      <c r="K61" s="47"/>
      <c r="L61" s="1"/>
    </row>
    <row r="62" spans="2:12" ht="15">
      <c r="B62" s="1"/>
      <c r="C62" s="50"/>
      <c r="D62" s="67" t="s">
        <v>62</v>
      </c>
      <c r="E62" s="67"/>
      <c r="F62" s="47"/>
      <c r="G62" s="47"/>
      <c r="H62" s="67" t="s">
        <v>63</v>
      </c>
      <c r="I62" s="67"/>
      <c r="J62" s="51"/>
      <c r="K62" s="47"/>
      <c r="L62" s="1"/>
    </row>
    <row r="63" spans="2:12" ht="15">
      <c r="B63" s="1"/>
      <c r="C63" s="52"/>
      <c r="D63" s="62" t="s">
        <v>64</v>
      </c>
      <c r="E63" s="62"/>
      <c r="F63" s="53"/>
      <c r="G63" s="53"/>
      <c r="H63" s="62" t="s">
        <v>65</v>
      </c>
      <c r="I63" s="62"/>
      <c r="J63" s="51"/>
      <c r="K63" s="47"/>
      <c r="L63" s="1"/>
    </row>
    <row r="64" spans="2:12" ht="15">
      <c r="B64" s="1"/>
      <c r="C64" s="1"/>
      <c r="D64" s="1"/>
      <c r="E64" s="54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4"/>
      <c r="F65" s="1"/>
      <c r="G65" s="1"/>
      <c r="H65" s="1"/>
      <c r="I65" s="1"/>
      <c r="J65" s="1"/>
      <c r="K65" s="1"/>
      <c r="L65" s="1"/>
    </row>
    <row r="66" ht="15" hidden="1">
      <c r="E66" s="54"/>
    </row>
  </sheetData>
  <sheetProtection password="C4FF" sheet="1"/>
  <mergeCells count="71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2015-05-27T02:03:14Z</cp:lastPrinted>
  <dcterms:created xsi:type="dcterms:W3CDTF">2014-09-04T17:23:24Z</dcterms:created>
  <dcterms:modified xsi:type="dcterms:W3CDTF">2015-05-27T15:19:19Z</dcterms:modified>
  <cp:category/>
  <cp:version/>
  <cp:contentType/>
  <cp:contentStatus/>
</cp:coreProperties>
</file>