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640" activeTab="0"/>
  </bookViews>
  <sheets>
    <sheet name="2015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<sst xmlns="http://schemas.openxmlformats.org/spreadsheetml/2006/main" count="136" uniqueCount="64">
  <si>
    <t>Cuenta Pública 2014</t>
  </si>
  <si>
    <t>Estado de Flujos de Efectivo</t>
  </si>
  <si>
    <t>Del 1o. de enero al 31 de diciembre de 2014 y 2013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</si>
  <si>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</si>
  <si>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</si>
  <si>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</si>
  <si>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</si>
  <si>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</si>
  <si>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</si>
  <si>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</si>
  <si>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</si>
  <si>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</si>
  <si>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</si>
  <si>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</si>
  <si>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</si>
  <si>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</si>
  <si>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</si>
  <si>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</si>
  <si>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</si>
  <si>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</si>
  <si>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</si>
  <si>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</si>
  <si>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</si>
  <si>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</si>
  <si>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</si>
  <si>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</si>
  <si>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</si>
  <si>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</si>
  <si>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</si>
  <si>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</si>
  <si>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</si>
  <si>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</si>
  <si>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</si>
  <si>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</si>
  <si>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</si>
  <si>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</si>
  <si>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</si>
  <si>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</si>
  <si>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</si>
  <si>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</si>
  <si>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</si>
  <si>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</si>
  <si>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</si>
  <si>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</si>
  <si>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</si>
  <si>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</si>
  <si>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</si>
  <si>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</si>
  <si>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</si>
  <si>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</si>
  <si>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</si>
  <si>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</si>
  <si>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</si>
  <si>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</si>
  <si>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</si>
  <si>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</si>
  <si>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</si>
  <si>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</si>
  <si>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</si>
  <si>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</si>
  <si>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Efectivo y Equivalentes al Efectivo al final del Ejercicio</t>
  </si>
  <si>
    <t>Universidad Autónoma de Sinaloa</t>
  </si>
  <si>
    <t>Cuenta Pública 2015</t>
  </si>
  <si>
    <t>Del 1o. de enero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</si>
</sst>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2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2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2" applyFont="1" applyFill="1" applyBorder="1" applyAlignment="1">
      <alignment horizontal="center"/>
      <protection/>
    </xf>
    <xf numFmtId="0" fontId="3" fillId="32" borderId="0" xfId="15" applyNumberFormat="1" applyFont="1" applyFill="1" applyBorder="1" applyAlignment="1">
      <alignment horizontal="centerContinuous" vertic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3" fillId="32" borderId="0" xfId="52" applyFont="1" applyFill="1" applyBorder="1" applyAlignment="1">
      <alignment horizontal="center" vertical="top"/>
      <protection/>
    </xf>
    <xf numFmtId="0" fontId="4" fillId="32" borderId="0" xfId="52" applyFont="1" applyFill="1" applyBorder="1" applyAlignment="1">
      <alignment horizontal="centerContinuous" vertical="center"/>
      <protection/>
    </xf>
    <xf numFmtId="0" fontId="4" fillId="32" borderId="0" xfId="52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7" fillId="33" borderId="11" xfId="52" applyFont="1" applyFill="1" applyBorder="1" applyAlignment="1">
      <alignment horizontal="center" vertical="center"/>
      <protection/>
    </xf>
    <xf numFmtId="165" fontId="7" fillId="33" borderId="11" xfId="47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0" fontId="3" fillId="32" borderId="0" xfId="52" applyFont="1" applyFill="1" applyBorder="1" applyAlignment="1">
      <alignment vertical="center"/>
      <protection/>
    </xf>
    <xf numFmtId="0" fontId="4" fillId="32" borderId="0" xfId="52" applyFont="1" applyFill="1" applyBorder="1" applyAlignment="1">
      <alignment vertical="top"/>
      <protection/>
    </xf>
    <xf numFmtId="0" fontId="5" fillId="32" borderId="13" xfId="0" applyFont="1" applyFill="1" applyBorder="1" applyAlignment="1">
      <alignment/>
    </xf>
    <xf numFmtId="0" fontId="5" fillId="32" borderId="0" xfId="0" applyFont="1" applyFill="1" applyBorder="1" applyAlignment="1">
      <alignment vertical="top"/>
    </xf>
    <xf numFmtId="0" fontId="3" fillId="32" borderId="0" xfId="52" applyFont="1" applyFill="1" applyBorder="1" applyAlignment="1">
      <alignment vertical="top"/>
      <protection/>
    </xf>
    <xf numFmtId="3" fontId="4" fillId="32" borderId="0" xfId="52" applyNumberFormat="1" applyFont="1" applyFill="1" applyBorder="1" applyAlignment="1">
      <alignment vertical="top"/>
      <protection/>
    </xf>
    <xf numFmtId="3" fontId="3" fillId="32" borderId="0" xfId="52" applyNumberFormat="1" applyFont="1" applyFill="1" applyBorder="1" applyAlignment="1">
      <alignment vertical="top"/>
      <protection/>
    </xf>
    <xf numFmtId="3" fontId="4" fillId="32" borderId="0" xfId="52" applyNumberFormat="1" applyFont="1" applyFill="1" applyBorder="1" applyAlignment="1" applyProtection="1">
      <alignment vertical="top"/>
      <protection locked="0"/>
    </xf>
    <xf numFmtId="0" fontId="4" fillId="32" borderId="0" xfId="52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/>
    </xf>
    <xf numFmtId="0" fontId="3" fillId="32" borderId="0" xfId="52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2" applyNumberFormat="1" applyFont="1" applyFill="1" applyBorder="1" applyAlignment="1">
      <alignment horizontal="right" vertical="top" wrapText="1"/>
      <protection/>
    </xf>
    <xf numFmtId="0" fontId="5" fillId="32" borderId="13" xfId="0" applyFont="1" applyFill="1" applyBorder="1" applyAlignment="1">
      <alignment horizontal="left" wrapText="1"/>
    </xf>
    <xf numFmtId="0" fontId="5" fillId="32" borderId="0" xfId="0" applyFont="1" applyFill="1" applyAlignment="1">
      <alignment horizontal="left" wrapText="1"/>
    </xf>
    <xf numFmtId="0" fontId="3" fillId="32" borderId="0" xfId="52" applyFont="1" applyFill="1" applyBorder="1" applyAlignment="1">
      <alignment horizontal="left" vertical="top" wrapText="1"/>
      <protection/>
    </xf>
    <xf numFmtId="0" fontId="5" fillId="32" borderId="10" xfId="0" applyFont="1" applyFill="1" applyBorder="1" applyAlignment="1">
      <alignment vertical="top"/>
    </xf>
    <xf numFmtId="0" fontId="3" fillId="32" borderId="10" xfId="52" applyFont="1" applyFill="1" applyBorder="1" applyAlignment="1">
      <alignment vertical="top"/>
      <protection/>
    </xf>
    <xf numFmtId="3" fontId="4" fillId="32" borderId="10" xfId="52" applyNumberFormat="1" applyFont="1" applyFill="1" applyBorder="1" applyAlignment="1">
      <alignment vertical="top"/>
      <protection/>
    </xf>
    <xf numFmtId="0" fontId="5" fillId="32" borderId="10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/>
    </xf>
    <xf numFmtId="43" fontId="4" fillId="32" borderId="0" xfId="47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right" vertical="top"/>
    </xf>
    <xf numFmtId="0" fontId="3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right"/>
    </xf>
    <xf numFmtId="3" fontId="3" fillId="32" borderId="0" xfId="52" applyNumberFormat="1" applyFont="1" applyFill="1" applyBorder="1" applyAlignment="1" applyProtection="1">
      <alignment horizontal="right" vertical="top" wrapText="1"/>
      <protection locked="0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 vertical="top"/>
    </xf>
    <xf numFmtId="0" fontId="5" fillId="32" borderId="15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vertical="top"/>
    </xf>
    <xf numFmtId="3" fontId="3" fillId="32" borderId="0" xfId="52" applyNumberFormat="1" applyFont="1" applyFill="1" applyBorder="1" applyAlignment="1" applyProtection="1">
      <alignment horizontal="right" vertical="top" wrapText="1"/>
      <protection/>
    </xf>
    <xf numFmtId="0" fontId="3" fillId="32" borderId="0" xfId="52" applyFont="1" applyFill="1" applyBorder="1" applyAlignment="1">
      <alignment horizontal="center"/>
      <protection/>
    </xf>
    <xf numFmtId="0" fontId="3" fillId="32" borderId="0" xfId="0" applyFont="1" applyFill="1" applyBorder="1" applyAlignment="1">
      <alignment horizontal="center"/>
    </xf>
    <xf numFmtId="0" fontId="9" fillId="32" borderId="10" xfId="0" applyNumberFormat="1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2" borderId="15" xfId="52" applyFont="1" applyFill="1" applyBorder="1" applyAlignment="1">
      <alignment horizontal="left" vertical="top"/>
      <protection/>
    </xf>
    <xf numFmtId="0" fontId="3" fillId="32" borderId="0" xfId="52" applyFont="1" applyFill="1" applyBorder="1" applyAlignment="1">
      <alignment horizontal="left" vertical="top"/>
      <protection/>
    </xf>
    <xf numFmtId="0" fontId="4" fillId="32" borderId="0" xfId="52" applyFont="1" applyFill="1" applyBorder="1" applyAlignment="1">
      <alignment horizontal="left" vertical="top" wrapText="1"/>
      <protection/>
    </xf>
    <xf numFmtId="0" fontId="4" fillId="32" borderId="0" xfId="52" applyFont="1" applyFill="1" applyBorder="1" applyAlignment="1">
      <alignment horizontal="left" vertical="top"/>
      <protection/>
    </xf>
    <xf numFmtId="0" fontId="3" fillId="32" borderId="0" xfId="52" applyFont="1" applyFill="1" applyBorder="1" applyAlignment="1">
      <alignment horizontal="left" vertical="top" wrapText="1"/>
      <protection/>
    </xf>
    <xf numFmtId="0" fontId="3" fillId="32" borderId="10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center" vertical="top" wrapText="1"/>
      <protection locked="0"/>
    </xf>
    <xf numFmtId="43" fontId="4" fillId="32" borderId="10" xfId="47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D31" sqref="D31:F31"/>
    </sheetView>
  </sheetViews>
  <sheetFormatPr defaultColWidth="11.421875" defaultRowHeight="15"/>
  <cols>
    <col min="1" max="1" width="2.28125" style="0" customWidth="1"/>
    <col min="2" max="2" width="2.8515625" style="0" customWidth="1"/>
    <col min="3" max="3" width="3.140625" style="0" customWidth="1"/>
    <col min="4" max="4" width="13.28125" style="0" customWidth="1"/>
    <col min="5" max="5" width="15.00390625" style="0" customWidth="1"/>
    <col min="6" max="6" width="19.140625" style="0" customWidth="1"/>
    <col min="7" max="7" width="14.28125" style="0" customWidth="1"/>
    <col min="8" max="8" width="12.421875" style="0" customWidth="1"/>
    <col min="9" max="9" width="5.8515625" style="0" customWidth="1"/>
    <col min="10" max="10" width="4.140625" style="0" customWidth="1"/>
    <col min="11" max="11" width="4.28125" style="0" customWidth="1"/>
    <col min="14" max="14" width="25.00390625" style="0" customWidth="1"/>
    <col min="15" max="15" width="12.8515625" style="0" customWidth="1"/>
    <col min="16" max="16" width="12.28125" style="0" customWidth="1"/>
    <col min="17" max="17" width="3.8515625" style="0" customWidth="1"/>
    <col min="18" max="18" width="3.7109375" style="0" customWidth="1"/>
  </cols>
  <sheetData>
    <row r="1" spans="1:18" ht="15">
      <c r="A1" s="1"/>
      <c r="B1" s="2"/>
      <c r="C1" s="2"/>
      <c r="D1" s="2"/>
      <c r="E1" s="52" t="s">
        <v>62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2"/>
      <c r="Q1" s="2"/>
      <c r="R1" s="1"/>
    </row>
    <row r="2" spans="1:18" ht="15">
      <c r="A2" s="3"/>
      <c r="B2" s="2"/>
      <c r="C2" s="2"/>
      <c r="D2" s="2"/>
      <c r="E2" s="52" t="s">
        <v>1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  <c r="R2" s="4"/>
    </row>
    <row r="3" spans="1:18" ht="15">
      <c r="A3" s="3"/>
      <c r="B3" s="2"/>
      <c r="C3" s="2"/>
      <c r="D3" s="2"/>
      <c r="E3" s="52" t="s">
        <v>63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  <c r="R3" s="4"/>
    </row>
    <row r="4" spans="1:18" ht="15">
      <c r="A4" s="3"/>
      <c r="B4" s="2"/>
      <c r="C4" s="2"/>
      <c r="D4" s="2"/>
      <c r="E4" s="52" t="s">
        <v>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  <c r="R4" s="4"/>
    </row>
    <row r="5" spans="1:18" ht="15">
      <c r="A5" s="3"/>
      <c r="B5" s="3"/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1"/>
      <c r="Q5" s="1"/>
      <c r="R5" s="4"/>
    </row>
    <row r="6" spans="1:18" ht="15.75">
      <c r="A6" s="8"/>
      <c r="B6" s="53"/>
      <c r="C6" s="53"/>
      <c r="D6" s="53"/>
      <c r="E6" s="54" t="s">
        <v>61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9"/>
      <c r="Q6" s="1"/>
      <c r="R6" s="4"/>
    </row>
    <row r="7" spans="1:18" ht="15">
      <c r="A7" s="3"/>
      <c r="B7" s="5"/>
      <c r="C7" s="5"/>
      <c r="D7" s="6"/>
      <c r="E7" s="5"/>
      <c r="F7" s="5"/>
      <c r="G7" s="10"/>
      <c r="H7" s="10"/>
      <c r="I7" s="6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3"/>
      <c r="B8" s="3"/>
      <c r="C8" s="11"/>
      <c r="D8" s="6"/>
      <c r="E8" s="11"/>
      <c r="F8" s="11"/>
      <c r="G8" s="12"/>
      <c r="H8" s="12"/>
      <c r="I8" s="6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3"/>
      <c r="B9" s="55" t="s">
        <v>5</v>
      </c>
      <c r="C9" s="56"/>
      <c r="D9" s="56"/>
      <c r="E9" s="56"/>
      <c r="F9" s="14"/>
      <c r="G9" s="15">
        <v>2015</v>
      </c>
      <c r="H9" s="15">
        <v>2014</v>
      </c>
      <c r="I9" s="16"/>
      <c r="J9" s="56" t="s">
        <v>5</v>
      </c>
      <c r="K9" s="56"/>
      <c r="L9" s="56"/>
      <c r="M9" s="56"/>
      <c r="N9" s="14"/>
      <c r="O9" s="15">
        <v>2015</v>
      </c>
      <c r="P9" s="15">
        <v>2014</v>
      </c>
      <c r="Q9" s="17"/>
      <c r="R9" s="1"/>
    </row>
    <row r="10" spans="1:18" ht="15">
      <c r="A10" s="3"/>
      <c r="B10" s="47"/>
      <c r="C10" s="3"/>
      <c r="D10" s="18"/>
      <c r="E10" s="18"/>
      <c r="F10" s="18"/>
      <c r="G10" s="19"/>
      <c r="H10" s="19"/>
      <c r="I10" s="3"/>
      <c r="J10" s="1"/>
      <c r="K10" s="1"/>
      <c r="L10" s="1"/>
      <c r="M10" s="1"/>
      <c r="N10" s="1"/>
      <c r="O10" s="1"/>
      <c r="P10" s="1"/>
      <c r="Q10" s="20"/>
      <c r="R10" s="1"/>
    </row>
    <row r="11" spans="1:18" ht="15">
      <c r="A11" s="21"/>
      <c r="B11" s="48"/>
      <c r="C11" s="22"/>
      <c r="D11" s="22"/>
      <c r="E11" s="22"/>
      <c r="F11" s="22"/>
      <c r="G11" s="19"/>
      <c r="H11" s="19"/>
      <c r="I11" s="21"/>
      <c r="J11" s="1"/>
      <c r="K11" s="1"/>
      <c r="L11" s="1"/>
      <c r="M11" s="1"/>
      <c r="N11" s="1"/>
      <c r="O11" s="1"/>
      <c r="P11" s="1"/>
      <c r="Q11" s="20"/>
      <c r="R11" s="1"/>
    </row>
    <row r="12" spans="1:18" ht="15">
      <c r="A12" s="21"/>
      <c r="B12" s="57" t="s">
        <v>6</v>
      </c>
      <c r="C12" s="58"/>
      <c r="D12" s="58"/>
      <c r="E12" s="58"/>
      <c r="F12" s="58"/>
      <c r="G12" s="19"/>
      <c r="H12" s="19"/>
      <c r="I12" s="21"/>
      <c r="J12" s="58" t="s">
        <v>7</v>
      </c>
      <c r="K12" s="58"/>
      <c r="L12" s="58"/>
      <c r="M12" s="58"/>
      <c r="N12" s="58"/>
      <c r="O12" s="23"/>
      <c r="P12" s="23"/>
      <c r="Q12" s="20"/>
      <c r="R12" s="4"/>
    </row>
    <row r="13" spans="1:18" ht="15">
      <c r="A13" s="21"/>
      <c r="B13" s="48"/>
      <c r="C13" s="22"/>
      <c r="D13" s="21"/>
      <c r="E13" s="22"/>
      <c r="F13" s="22"/>
      <c r="G13" s="19"/>
      <c r="H13" s="19"/>
      <c r="I13" s="21"/>
      <c r="J13" s="21"/>
      <c r="K13" s="22"/>
      <c r="L13" s="22"/>
      <c r="M13" s="22"/>
      <c r="N13" s="22"/>
      <c r="O13" s="23"/>
      <c r="P13" s="23"/>
      <c r="Q13" s="20"/>
      <c r="R13" s="4"/>
    </row>
    <row r="14" spans="1:18" ht="15">
      <c r="A14" s="21"/>
      <c r="B14" s="48"/>
      <c r="C14" s="58" t="s">
        <v>8</v>
      </c>
      <c r="D14" s="58"/>
      <c r="E14" s="58"/>
      <c r="F14" s="58"/>
      <c r="G14" s="24">
        <f>SUM(G15:G25)</f>
        <v>6397570025.51</v>
      </c>
      <c r="H14" s="24">
        <f>SUM(H15:H25)</f>
        <v>0</v>
      </c>
      <c r="I14" s="21"/>
      <c r="J14" s="21"/>
      <c r="K14" s="58" t="s">
        <v>8</v>
      </c>
      <c r="L14" s="58"/>
      <c r="M14" s="58"/>
      <c r="N14" s="58"/>
      <c r="O14" s="24">
        <f>SUM(O15:O17)</f>
        <v>0</v>
      </c>
      <c r="P14" s="24">
        <f>SUM(P15:P17)</f>
        <v>0</v>
      </c>
      <c r="Q14" s="20"/>
      <c r="R14" s="4"/>
    </row>
    <row r="15" spans="1:18" ht="15">
      <c r="A15" s="21"/>
      <c r="B15" s="48"/>
      <c r="C15" s="22"/>
      <c r="D15" s="59" t="s">
        <v>9</v>
      </c>
      <c r="E15" s="59"/>
      <c r="F15" s="59"/>
      <c r="G15" s="25">
        <v>0</v>
      </c>
      <c r="H15" s="25">
        <v>0</v>
      </c>
      <c r="I15" s="21"/>
      <c r="J15" s="21"/>
      <c r="K15" s="1"/>
      <c r="L15" s="60" t="s">
        <v>10</v>
      </c>
      <c r="M15" s="60"/>
      <c r="N15" s="60"/>
      <c r="O15" s="25">
        <v>0</v>
      </c>
      <c r="P15" s="25">
        <v>0</v>
      </c>
      <c r="Q15" s="20"/>
      <c r="R15" s="4"/>
    </row>
    <row r="16" spans="1:18" ht="15">
      <c r="A16" s="21"/>
      <c r="B16" s="48"/>
      <c r="C16" s="22"/>
      <c r="D16" s="59" t="s">
        <v>11</v>
      </c>
      <c r="E16" s="59"/>
      <c r="F16" s="59"/>
      <c r="G16" s="25">
        <v>0</v>
      </c>
      <c r="H16" s="25">
        <v>0</v>
      </c>
      <c r="I16" s="21"/>
      <c r="J16" s="21"/>
      <c r="K16" s="1"/>
      <c r="L16" s="60" t="s">
        <v>12</v>
      </c>
      <c r="M16" s="60"/>
      <c r="N16" s="60"/>
      <c r="O16" s="25">
        <v>0</v>
      </c>
      <c r="P16" s="25">
        <v>0</v>
      </c>
      <c r="Q16" s="20"/>
      <c r="R16" s="4"/>
    </row>
    <row r="17" spans="1:18" ht="15">
      <c r="A17" s="21"/>
      <c r="B17" s="48"/>
      <c r="C17" s="26"/>
      <c r="D17" s="59" t="s">
        <v>13</v>
      </c>
      <c r="E17" s="59"/>
      <c r="F17" s="59"/>
      <c r="G17" s="25">
        <v>0</v>
      </c>
      <c r="H17" s="25">
        <v>0</v>
      </c>
      <c r="I17" s="21"/>
      <c r="J17" s="21"/>
      <c r="K17" s="19"/>
      <c r="L17" s="60" t="s">
        <v>14</v>
      </c>
      <c r="M17" s="60"/>
      <c r="N17" s="60"/>
      <c r="O17" s="25">
        <v>0</v>
      </c>
      <c r="P17" s="25">
        <v>0</v>
      </c>
      <c r="Q17" s="20"/>
      <c r="R17" s="4"/>
    </row>
    <row r="18" spans="1:18" ht="15">
      <c r="A18" s="21"/>
      <c r="B18" s="48"/>
      <c r="C18" s="26"/>
      <c r="D18" s="59" t="s">
        <v>15</v>
      </c>
      <c r="E18" s="59"/>
      <c r="F18" s="59"/>
      <c r="G18" s="25">
        <v>0</v>
      </c>
      <c r="H18" s="25">
        <v>0</v>
      </c>
      <c r="I18" s="21"/>
      <c r="J18" s="21"/>
      <c r="K18" s="19"/>
      <c r="L18" s="1"/>
      <c r="M18" s="1"/>
      <c r="N18" s="1"/>
      <c r="O18" s="1"/>
      <c r="P18" s="1"/>
      <c r="Q18" s="20"/>
      <c r="R18" s="4"/>
    </row>
    <row r="19" spans="1:18" ht="15">
      <c r="A19" s="21"/>
      <c r="B19" s="48"/>
      <c r="C19" s="26"/>
      <c r="D19" s="59" t="s">
        <v>16</v>
      </c>
      <c r="E19" s="59"/>
      <c r="F19" s="59"/>
      <c r="G19" s="25">
        <v>0</v>
      </c>
      <c r="H19" s="25">
        <v>0</v>
      </c>
      <c r="I19" s="21"/>
      <c r="J19" s="21"/>
      <c r="K19" s="58" t="s">
        <v>17</v>
      </c>
      <c r="L19" s="58"/>
      <c r="M19" s="58"/>
      <c r="N19" s="58"/>
      <c r="O19" s="24">
        <f>SUM(O20:O22)</f>
        <v>330968418.72</v>
      </c>
      <c r="P19" s="24">
        <f>SUM(P20:P22)</f>
        <v>0</v>
      </c>
      <c r="Q19" s="20"/>
      <c r="R19" s="4"/>
    </row>
    <row r="20" spans="1:18" ht="24.75" customHeight="1">
      <c r="A20" s="21"/>
      <c r="B20" s="48"/>
      <c r="C20" s="26"/>
      <c r="D20" s="59" t="s">
        <v>18</v>
      </c>
      <c r="E20" s="59"/>
      <c r="F20" s="59"/>
      <c r="G20" s="25">
        <v>0</v>
      </c>
      <c r="H20" s="25">
        <v>0</v>
      </c>
      <c r="I20" s="21"/>
      <c r="J20" s="21"/>
      <c r="K20" s="19"/>
      <c r="L20" s="59" t="s">
        <v>10</v>
      </c>
      <c r="M20" s="59"/>
      <c r="N20" s="59"/>
      <c r="O20" s="25">
        <v>172440782</v>
      </c>
      <c r="P20" s="25">
        <v>0</v>
      </c>
      <c r="Q20" s="20"/>
      <c r="R20" s="4"/>
    </row>
    <row r="21" spans="1:18" ht="15">
      <c r="A21" s="21"/>
      <c r="B21" s="48"/>
      <c r="C21" s="26"/>
      <c r="D21" s="59" t="s">
        <v>19</v>
      </c>
      <c r="E21" s="59"/>
      <c r="F21" s="59"/>
      <c r="G21" s="25">
        <v>435293255.52</v>
      </c>
      <c r="H21" s="25">
        <v>0</v>
      </c>
      <c r="I21" s="21"/>
      <c r="J21" s="21"/>
      <c r="K21" s="22"/>
      <c r="L21" s="60" t="s">
        <v>12</v>
      </c>
      <c r="M21" s="60"/>
      <c r="N21" s="60"/>
      <c r="O21" s="25">
        <v>158527636.72</v>
      </c>
      <c r="P21" s="25">
        <v>0</v>
      </c>
      <c r="Q21" s="20"/>
      <c r="R21" s="4"/>
    </row>
    <row r="22" spans="1:18" ht="36" customHeight="1">
      <c r="A22" s="21"/>
      <c r="B22" s="48"/>
      <c r="C22" s="26"/>
      <c r="D22" s="59" t="s">
        <v>20</v>
      </c>
      <c r="E22" s="59"/>
      <c r="F22" s="59"/>
      <c r="G22" s="25">
        <v>0</v>
      </c>
      <c r="H22" s="25">
        <v>0</v>
      </c>
      <c r="I22" s="21"/>
      <c r="J22" s="21"/>
      <c r="K22" s="1"/>
      <c r="L22" s="60" t="s">
        <v>21</v>
      </c>
      <c r="M22" s="60"/>
      <c r="N22" s="60"/>
      <c r="O22" s="25">
        <v>0</v>
      </c>
      <c r="P22" s="25">
        <v>0</v>
      </c>
      <c r="Q22" s="20"/>
      <c r="R22" s="4"/>
    </row>
    <row r="23" spans="1:18" ht="15">
      <c r="A23" s="21"/>
      <c r="B23" s="48"/>
      <c r="C23" s="22"/>
      <c r="D23" s="59" t="s">
        <v>22</v>
      </c>
      <c r="E23" s="59"/>
      <c r="F23" s="59"/>
      <c r="G23" s="25">
        <v>0</v>
      </c>
      <c r="H23" s="25">
        <v>0</v>
      </c>
      <c r="I23" s="21"/>
      <c r="J23" s="21"/>
      <c r="K23" s="19"/>
      <c r="L23" s="1"/>
      <c r="M23" s="1"/>
      <c r="N23" s="1"/>
      <c r="O23" s="1"/>
      <c r="P23" s="1"/>
      <c r="Q23" s="20"/>
      <c r="R23" s="4"/>
    </row>
    <row r="24" spans="1:18" ht="15">
      <c r="A24" s="21"/>
      <c r="B24" s="48"/>
      <c r="C24" s="26"/>
      <c r="D24" s="59" t="s">
        <v>23</v>
      </c>
      <c r="E24" s="59"/>
      <c r="F24" s="59"/>
      <c r="G24" s="25">
        <v>5741516059.16</v>
      </c>
      <c r="H24" s="25">
        <v>0</v>
      </c>
      <c r="I24" s="21"/>
      <c r="J24" s="21"/>
      <c r="K24" s="58" t="s">
        <v>24</v>
      </c>
      <c r="L24" s="58"/>
      <c r="M24" s="58"/>
      <c r="N24" s="58"/>
      <c r="O24" s="24">
        <f>O14-O19</f>
        <v>-330968418.72</v>
      </c>
      <c r="P24" s="24">
        <f>P14-P19</f>
        <v>0</v>
      </c>
      <c r="Q24" s="20"/>
      <c r="R24" s="4"/>
    </row>
    <row r="25" spans="1:18" ht="15">
      <c r="A25" s="21"/>
      <c r="B25" s="48"/>
      <c r="C25" s="22"/>
      <c r="D25" s="59" t="s">
        <v>25</v>
      </c>
      <c r="E25" s="59"/>
      <c r="F25" s="27"/>
      <c r="G25" s="25">
        <v>220760710.83</v>
      </c>
      <c r="H25" s="25">
        <v>0</v>
      </c>
      <c r="I25" s="21"/>
      <c r="J25" s="21"/>
      <c r="K25" s="1"/>
      <c r="L25" s="1"/>
      <c r="M25" s="1"/>
      <c r="N25" s="1"/>
      <c r="O25" s="1"/>
      <c r="P25" s="1"/>
      <c r="Q25" s="20"/>
      <c r="R25" s="4"/>
    </row>
    <row r="26" spans="1:18" ht="15">
      <c r="A26" s="21"/>
      <c r="B26" s="48"/>
      <c r="C26" s="22"/>
      <c r="D26" s="21"/>
      <c r="E26" s="22"/>
      <c r="F26" s="22"/>
      <c r="G26" s="19"/>
      <c r="H26" s="19"/>
      <c r="I26" s="21"/>
      <c r="J26" s="1"/>
      <c r="K26" s="1"/>
      <c r="L26" s="1"/>
      <c r="M26" s="1"/>
      <c r="N26" s="1"/>
      <c r="O26" s="1"/>
      <c r="P26" s="1"/>
      <c r="Q26" s="20"/>
      <c r="R26" s="4"/>
    </row>
    <row r="27" spans="1:18" ht="15">
      <c r="A27" s="21"/>
      <c r="B27" s="48"/>
      <c r="C27" s="58" t="s">
        <v>17</v>
      </c>
      <c r="D27" s="58"/>
      <c r="E27" s="58"/>
      <c r="F27" s="58"/>
      <c r="G27" s="24">
        <f>SUM(G28:G43)</f>
        <v>6567221297.68</v>
      </c>
      <c r="H27" s="24">
        <f>SUM(H28:H43)</f>
        <v>0</v>
      </c>
      <c r="I27" s="21"/>
      <c r="J27" s="58" t="s">
        <v>26</v>
      </c>
      <c r="K27" s="58"/>
      <c r="L27" s="58"/>
      <c r="M27" s="58"/>
      <c r="N27" s="58"/>
      <c r="O27" s="23"/>
      <c r="P27" s="23"/>
      <c r="Q27" s="20"/>
      <c r="R27" s="4"/>
    </row>
    <row r="28" spans="1:18" ht="15">
      <c r="A28" s="21"/>
      <c r="B28" s="48"/>
      <c r="C28" s="28"/>
      <c r="D28" s="59" t="s">
        <v>27</v>
      </c>
      <c r="E28" s="59"/>
      <c r="F28" s="59"/>
      <c r="G28" s="25">
        <v>4641864432.6</v>
      </c>
      <c r="H28" s="25">
        <v>0</v>
      </c>
      <c r="I28" s="21"/>
      <c r="J28" s="21"/>
      <c r="K28" s="22"/>
      <c r="L28" s="22"/>
      <c r="M28" s="22"/>
      <c r="N28" s="22"/>
      <c r="O28" s="23"/>
      <c r="P28" s="23"/>
      <c r="Q28" s="20"/>
      <c r="R28" s="4"/>
    </row>
    <row r="29" spans="1:18" ht="15">
      <c r="A29" s="21"/>
      <c r="B29" s="48"/>
      <c r="C29" s="28"/>
      <c r="D29" s="59" t="s">
        <v>28</v>
      </c>
      <c r="E29" s="59"/>
      <c r="F29" s="59"/>
      <c r="G29" s="25">
        <v>328921338.87</v>
      </c>
      <c r="H29" s="25">
        <v>0</v>
      </c>
      <c r="I29" s="21"/>
      <c r="J29" s="1"/>
      <c r="K29" s="58" t="s">
        <v>8</v>
      </c>
      <c r="L29" s="58"/>
      <c r="M29" s="58"/>
      <c r="N29" s="58"/>
      <c r="O29" s="24">
        <f>O30+O33+O34</f>
        <v>400000000</v>
      </c>
      <c r="P29" s="24">
        <f>P30+P33+P34</f>
        <v>0</v>
      </c>
      <c r="Q29" s="20"/>
      <c r="R29" s="4"/>
    </row>
    <row r="30" spans="1:18" ht="15">
      <c r="A30" s="21"/>
      <c r="B30" s="48"/>
      <c r="C30" s="28"/>
      <c r="D30" s="59" t="s">
        <v>29</v>
      </c>
      <c r="E30" s="59"/>
      <c r="F30" s="59"/>
      <c r="G30" s="25">
        <v>841536597.97</v>
      </c>
      <c r="H30" s="25">
        <v>0</v>
      </c>
      <c r="I30" s="21"/>
      <c r="J30" s="21"/>
      <c r="K30" s="1"/>
      <c r="L30" s="60" t="s">
        <v>30</v>
      </c>
      <c r="M30" s="60"/>
      <c r="N30" s="60"/>
      <c r="O30" s="25">
        <f>SUM(O31:O32)</f>
        <v>0</v>
      </c>
      <c r="P30" s="25">
        <f>SUM(P31:P32)</f>
        <v>0</v>
      </c>
      <c r="Q30" s="20"/>
      <c r="R30" s="4"/>
    </row>
    <row r="31" spans="1:18" ht="15">
      <c r="A31" s="21"/>
      <c r="B31" s="48"/>
      <c r="C31" s="22"/>
      <c r="D31" s="59" t="s">
        <v>31</v>
      </c>
      <c r="E31" s="59"/>
      <c r="F31" s="59"/>
      <c r="G31" s="25">
        <v>0</v>
      </c>
      <c r="H31" s="25">
        <v>0</v>
      </c>
      <c r="I31" s="21"/>
      <c r="J31" s="21"/>
      <c r="K31" s="28"/>
      <c r="L31" s="60" t="s">
        <v>32</v>
      </c>
      <c r="M31" s="60"/>
      <c r="N31" s="60"/>
      <c r="O31" s="25">
        <v>0</v>
      </c>
      <c r="P31" s="25">
        <v>0</v>
      </c>
      <c r="Q31" s="20"/>
      <c r="R31" s="4"/>
    </row>
    <row r="32" spans="1:18" ht="15">
      <c r="A32" s="21"/>
      <c r="B32" s="48"/>
      <c r="C32" s="28"/>
      <c r="D32" s="59" t="s">
        <v>33</v>
      </c>
      <c r="E32" s="59"/>
      <c r="F32" s="59"/>
      <c r="G32" s="25">
        <v>0</v>
      </c>
      <c r="H32" s="25">
        <v>0</v>
      </c>
      <c r="I32" s="21"/>
      <c r="J32" s="21"/>
      <c r="K32" s="28"/>
      <c r="L32" s="60" t="s">
        <v>34</v>
      </c>
      <c r="M32" s="60"/>
      <c r="N32" s="60"/>
      <c r="O32" s="25">
        <v>0</v>
      </c>
      <c r="P32" s="25">
        <v>0</v>
      </c>
      <c r="Q32" s="20"/>
      <c r="R32" s="4"/>
    </row>
    <row r="33" spans="1:18" ht="15">
      <c r="A33" s="21"/>
      <c r="B33" s="48"/>
      <c r="C33" s="28"/>
      <c r="D33" s="59" t="s">
        <v>35</v>
      </c>
      <c r="E33" s="59"/>
      <c r="F33" s="59"/>
      <c r="G33" s="25">
        <v>0</v>
      </c>
      <c r="H33" s="25">
        <v>0</v>
      </c>
      <c r="I33" s="21"/>
      <c r="J33" s="21"/>
      <c r="K33" s="28"/>
      <c r="L33" s="60" t="s">
        <v>36</v>
      </c>
      <c r="M33" s="60"/>
      <c r="N33" s="60"/>
      <c r="O33" s="25">
        <v>0</v>
      </c>
      <c r="P33" s="25">
        <v>0</v>
      </c>
      <c r="Q33" s="20"/>
      <c r="R33" s="4"/>
    </row>
    <row r="34" spans="1:18" ht="15">
      <c r="A34" s="21"/>
      <c r="B34" s="48"/>
      <c r="C34" s="28"/>
      <c r="D34" s="59" t="s">
        <v>37</v>
      </c>
      <c r="E34" s="59"/>
      <c r="F34" s="59"/>
      <c r="G34" s="25">
        <v>0</v>
      </c>
      <c r="H34" s="25">
        <v>0</v>
      </c>
      <c r="I34" s="21"/>
      <c r="J34" s="21"/>
      <c r="K34" s="19"/>
      <c r="L34" s="60" t="s">
        <v>38</v>
      </c>
      <c r="M34" s="60"/>
      <c r="N34" s="60"/>
      <c r="O34" s="25">
        <v>400000000</v>
      </c>
      <c r="P34" s="25">
        <v>0</v>
      </c>
      <c r="Q34" s="20"/>
      <c r="R34" s="4"/>
    </row>
    <row r="35" spans="1:18" ht="15">
      <c r="A35" s="21"/>
      <c r="B35" s="48"/>
      <c r="C35" s="28"/>
      <c r="D35" s="59" t="s">
        <v>39</v>
      </c>
      <c r="E35" s="59"/>
      <c r="F35" s="59"/>
      <c r="G35" s="25">
        <v>0</v>
      </c>
      <c r="H35" s="25">
        <v>0</v>
      </c>
      <c r="I35" s="21"/>
      <c r="J35" s="21"/>
      <c r="K35" s="19"/>
      <c r="L35" s="1"/>
      <c r="M35" s="1"/>
      <c r="N35" s="1"/>
      <c r="O35" s="1"/>
      <c r="P35" s="1"/>
      <c r="Q35" s="20"/>
      <c r="R35" s="4"/>
    </row>
    <row r="36" spans="1:18" ht="15">
      <c r="A36" s="21"/>
      <c r="B36" s="48"/>
      <c r="C36" s="28"/>
      <c r="D36" s="59" t="s">
        <v>40</v>
      </c>
      <c r="E36" s="59"/>
      <c r="F36" s="59"/>
      <c r="G36" s="25">
        <v>0</v>
      </c>
      <c r="H36" s="25">
        <v>0</v>
      </c>
      <c r="I36" s="21"/>
      <c r="J36" s="21"/>
      <c r="K36" s="58" t="s">
        <v>17</v>
      </c>
      <c r="L36" s="58"/>
      <c r="M36" s="58"/>
      <c r="N36" s="58"/>
      <c r="O36" s="24">
        <f>O37+O40+O41</f>
        <v>0</v>
      </c>
      <c r="P36" s="24">
        <f>P37+P40+P41</f>
        <v>0</v>
      </c>
      <c r="Q36" s="20"/>
      <c r="R36" s="4"/>
    </row>
    <row r="37" spans="1:18" ht="15">
      <c r="A37" s="21"/>
      <c r="B37" s="48"/>
      <c r="C37" s="28"/>
      <c r="D37" s="59" t="s">
        <v>41</v>
      </c>
      <c r="E37" s="59"/>
      <c r="F37" s="59"/>
      <c r="G37" s="25">
        <v>0</v>
      </c>
      <c r="H37" s="25">
        <v>0</v>
      </c>
      <c r="I37" s="21"/>
      <c r="J37" s="1"/>
      <c r="K37" s="1"/>
      <c r="L37" s="60" t="s">
        <v>42</v>
      </c>
      <c r="M37" s="60"/>
      <c r="N37" s="60"/>
      <c r="O37" s="25">
        <f>SUM(O38:O39)</f>
        <v>0</v>
      </c>
      <c r="P37" s="25">
        <f>SUM(P38:P39)</f>
        <v>0</v>
      </c>
      <c r="Q37" s="20"/>
      <c r="R37" s="4"/>
    </row>
    <row r="38" spans="1:18" ht="15">
      <c r="A38" s="21"/>
      <c r="B38" s="48"/>
      <c r="C38" s="28"/>
      <c r="D38" s="59" t="s">
        <v>43</v>
      </c>
      <c r="E38" s="59"/>
      <c r="F38" s="59"/>
      <c r="G38" s="25">
        <v>0</v>
      </c>
      <c r="H38" s="25">
        <v>0</v>
      </c>
      <c r="I38" s="21"/>
      <c r="J38" s="21"/>
      <c r="K38" s="1"/>
      <c r="L38" s="60" t="s">
        <v>32</v>
      </c>
      <c r="M38" s="60"/>
      <c r="N38" s="60"/>
      <c r="O38" s="25">
        <v>0</v>
      </c>
      <c r="P38" s="25">
        <v>0</v>
      </c>
      <c r="Q38" s="20"/>
      <c r="R38" s="4"/>
    </row>
    <row r="39" spans="1:18" ht="15">
      <c r="A39" s="21"/>
      <c r="B39" s="48"/>
      <c r="C39" s="28"/>
      <c r="D39" s="59" t="s">
        <v>44</v>
      </c>
      <c r="E39" s="59"/>
      <c r="F39" s="59"/>
      <c r="G39" s="25">
        <v>0</v>
      </c>
      <c r="H39" s="25">
        <v>0</v>
      </c>
      <c r="I39" s="21"/>
      <c r="J39" s="21"/>
      <c r="K39" s="28"/>
      <c r="L39" s="60" t="s">
        <v>34</v>
      </c>
      <c r="M39" s="60"/>
      <c r="N39" s="60"/>
      <c r="O39" s="25">
        <v>0</v>
      </c>
      <c r="P39" s="25">
        <v>0</v>
      </c>
      <c r="Q39" s="20"/>
      <c r="R39" s="4"/>
    </row>
    <row r="40" spans="1:18" ht="15">
      <c r="A40" s="21"/>
      <c r="B40" s="48"/>
      <c r="C40" s="28"/>
      <c r="D40" s="59" t="s">
        <v>45</v>
      </c>
      <c r="E40" s="59"/>
      <c r="F40" s="59"/>
      <c r="G40" s="25">
        <v>0</v>
      </c>
      <c r="H40" s="25">
        <v>0</v>
      </c>
      <c r="I40" s="21"/>
      <c r="J40" s="21"/>
      <c r="K40" s="28"/>
      <c r="L40" s="60" t="s">
        <v>46</v>
      </c>
      <c r="M40" s="60"/>
      <c r="N40" s="60"/>
      <c r="O40" s="25">
        <v>0</v>
      </c>
      <c r="P40" s="25">
        <v>0</v>
      </c>
      <c r="Q40" s="20"/>
      <c r="R40" s="4"/>
    </row>
    <row r="41" spans="1:18" ht="15">
      <c r="A41" s="21"/>
      <c r="B41" s="48"/>
      <c r="C41" s="22"/>
      <c r="D41" s="59" t="s">
        <v>47</v>
      </c>
      <c r="E41" s="59"/>
      <c r="F41" s="59"/>
      <c r="G41" s="25">
        <v>0</v>
      </c>
      <c r="H41" s="25">
        <v>0</v>
      </c>
      <c r="I41" s="21"/>
      <c r="J41" s="21"/>
      <c r="K41" s="28"/>
      <c r="L41" s="60" t="s">
        <v>48</v>
      </c>
      <c r="M41" s="60"/>
      <c r="N41" s="60"/>
      <c r="O41" s="25">
        <v>0</v>
      </c>
      <c r="P41" s="25">
        <v>0</v>
      </c>
      <c r="Q41" s="20"/>
      <c r="R41" s="4"/>
    </row>
    <row r="42" spans="1:18" ht="15">
      <c r="A42" s="21"/>
      <c r="B42" s="48"/>
      <c r="C42" s="28"/>
      <c r="D42" s="59" t="s">
        <v>49</v>
      </c>
      <c r="E42" s="59"/>
      <c r="F42" s="59"/>
      <c r="G42" s="25">
        <v>0</v>
      </c>
      <c r="H42" s="25">
        <v>0</v>
      </c>
      <c r="I42" s="21"/>
      <c r="J42" s="21"/>
      <c r="K42" s="19"/>
      <c r="L42" s="1"/>
      <c r="M42" s="1"/>
      <c r="N42" s="1"/>
      <c r="O42" s="1"/>
      <c r="P42" s="1"/>
      <c r="Q42" s="20"/>
      <c r="R42" s="4"/>
    </row>
    <row r="43" spans="1:18" ht="15">
      <c r="A43" s="21"/>
      <c r="B43" s="48"/>
      <c r="C43" s="28"/>
      <c r="D43" s="59" t="s">
        <v>50</v>
      </c>
      <c r="E43" s="59"/>
      <c r="F43" s="59"/>
      <c r="G43" s="25">
        <v>754898928.24</v>
      </c>
      <c r="H43" s="25">
        <v>0</v>
      </c>
      <c r="I43" s="21"/>
      <c r="J43" s="21"/>
      <c r="K43" s="58" t="s">
        <v>51</v>
      </c>
      <c r="L43" s="58"/>
      <c r="M43" s="58"/>
      <c r="N43" s="58"/>
      <c r="O43" s="24">
        <f>O29-O36</f>
        <v>400000000</v>
      </c>
      <c r="P43" s="24">
        <f>P29-P36</f>
        <v>0</v>
      </c>
      <c r="Q43" s="20"/>
      <c r="R43" s="4"/>
    </row>
    <row r="44" spans="1:18" ht="15">
      <c r="A44" s="21"/>
      <c r="B44" s="48"/>
      <c r="C44" s="28"/>
      <c r="D44" s="1"/>
      <c r="E44" s="1"/>
      <c r="F44" s="1"/>
      <c r="G44" s="1"/>
      <c r="H44" s="1"/>
      <c r="I44" s="21"/>
      <c r="J44" s="21"/>
      <c r="K44" s="19"/>
      <c r="L44" s="19"/>
      <c r="M44" s="19"/>
      <c r="N44" s="19"/>
      <c r="O44" s="23"/>
      <c r="P44" s="23"/>
      <c r="Q44" s="20"/>
      <c r="R44" s="4"/>
    </row>
    <row r="45" spans="1:18" ht="15">
      <c r="A45" s="21"/>
      <c r="B45" s="48"/>
      <c r="C45" s="22"/>
      <c r="D45" s="21"/>
      <c r="E45" s="22"/>
      <c r="F45" s="22"/>
      <c r="G45" s="19"/>
      <c r="H45" s="19"/>
      <c r="I45" s="21"/>
      <c r="J45" s="21"/>
      <c r="K45" s="19"/>
      <c r="L45" s="19"/>
      <c r="M45" s="19"/>
      <c r="N45" s="19"/>
      <c r="O45" s="23"/>
      <c r="P45" s="23"/>
      <c r="Q45" s="20"/>
      <c r="R45" s="4"/>
    </row>
    <row r="46" spans="1:18" ht="15">
      <c r="A46" s="29"/>
      <c r="B46" s="49"/>
      <c r="C46" s="58" t="s">
        <v>52</v>
      </c>
      <c r="D46" s="58"/>
      <c r="E46" s="58"/>
      <c r="F46" s="58"/>
      <c r="G46" s="30">
        <f>G14-G27</f>
        <v>-169651272.17000008</v>
      </c>
      <c r="H46" s="30">
        <f>H14-H27</f>
        <v>0</v>
      </c>
      <c r="I46" s="29"/>
      <c r="J46" s="61" t="s">
        <v>53</v>
      </c>
      <c r="K46" s="61"/>
      <c r="L46" s="61"/>
      <c r="M46" s="61"/>
      <c r="N46" s="61"/>
      <c r="O46" s="30">
        <f>G46+O24+O43</f>
        <v>-100619690.8900001</v>
      </c>
      <c r="P46" s="30">
        <f>H46+P24+P43</f>
        <v>0</v>
      </c>
      <c r="Q46" s="31"/>
      <c r="R46" s="32"/>
    </row>
    <row r="47" spans="1:18" ht="15">
      <c r="A47" s="29"/>
      <c r="B47" s="49"/>
      <c r="C47" s="28"/>
      <c r="D47" s="28"/>
      <c r="E47" s="28"/>
      <c r="F47" s="28"/>
      <c r="G47" s="30"/>
      <c r="H47" s="30"/>
      <c r="I47" s="29"/>
      <c r="J47" s="33"/>
      <c r="K47" s="33"/>
      <c r="L47" s="33"/>
      <c r="M47" s="33"/>
      <c r="N47" s="33"/>
      <c r="O47" s="30"/>
      <c r="P47" s="30"/>
      <c r="Q47" s="31"/>
      <c r="R47" s="32"/>
    </row>
    <row r="48" spans="1:18" ht="15">
      <c r="A48" s="29"/>
      <c r="B48" s="49"/>
      <c r="C48" s="28"/>
      <c r="D48" s="28"/>
      <c r="E48" s="28"/>
      <c r="F48" s="28"/>
      <c r="G48" s="30"/>
      <c r="H48" s="30"/>
      <c r="I48" s="29"/>
      <c r="J48" s="61" t="s">
        <v>54</v>
      </c>
      <c r="K48" s="61"/>
      <c r="L48" s="61"/>
      <c r="M48" s="61"/>
      <c r="N48" s="61"/>
      <c r="O48" s="46">
        <v>565353083.87</v>
      </c>
      <c r="P48" s="46">
        <v>0</v>
      </c>
      <c r="Q48" s="31"/>
      <c r="R48" s="32"/>
    </row>
    <row r="49" spans="1:18" ht="15">
      <c r="A49" s="29"/>
      <c r="B49" s="49"/>
      <c r="C49" s="28"/>
      <c r="D49" s="28"/>
      <c r="E49" s="28"/>
      <c r="F49" s="28"/>
      <c r="G49" s="30"/>
      <c r="H49" s="30"/>
      <c r="I49" s="29"/>
      <c r="J49" s="61" t="s">
        <v>60</v>
      </c>
      <c r="K49" s="61"/>
      <c r="L49" s="61"/>
      <c r="M49" s="61"/>
      <c r="N49" s="61"/>
      <c r="O49" s="51">
        <f>+O46+O48</f>
        <v>464733392.9799999</v>
      </c>
      <c r="P49" s="51">
        <f>+P46+P48</f>
        <v>0</v>
      </c>
      <c r="Q49" s="31"/>
      <c r="R49" s="32"/>
    </row>
    <row r="50" spans="1:18" ht="15">
      <c r="A50" s="29"/>
      <c r="B50" s="49"/>
      <c r="C50" s="28"/>
      <c r="D50" s="28"/>
      <c r="E50" s="28"/>
      <c r="F50" s="28"/>
      <c r="G50" s="30"/>
      <c r="H50" s="30"/>
      <c r="I50" s="29"/>
      <c r="J50" s="33"/>
      <c r="K50" s="33"/>
      <c r="L50" s="33"/>
      <c r="M50" s="33"/>
      <c r="N50" s="33"/>
      <c r="O50" s="30"/>
      <c r="P50" s="30"/>
      <c r="Q50" s="31"/>
      <c r="R50" s="32"/>
    </row>
    <row r="51" spans="1:18" ht="15">
      <c r="A51" s="21"/>
      <c r="B51" s="50"/>
      <c r="C51" s="35"/>
      <c r="D51" s="35"/>
      <c r="E51" s="35"/>
      <c r="F51" s="35"/>
      <c r="G51" s="36"/>
      <c r="H51" s="36"/>
      <c r="I51" s="34"/>
      <c r="J51" s="37"/>
      <c r="K51" s="37"/>
      <c r="L51" s="37"/>
      <c r="M51" s="37"/>
      <c r="N51" s="37"/>
      <c r="O51" s="37"/>
      <c r="P51" s="37"/>
      <c r="Q51" s="38"/>
      <c r="R51" s="4"/>
    </row>
    <row r="52" spans="1:18" ht="15">
      <c r="A52" s="21"/>
      <c r="B52" s="3"/>
      <c r="C52" s="3"/>
      <c r="D52" s="3"/>
      <c r="E52" s="3"/>
      <c r="F52" s="3"/>
      <c r="G52" s="21"/>
      <c r="H52" s="21"/>
      <c r="I52" s="21"/>
      <c r="J52" s="21"/>
      <c r="K52" s="19"/>
      <c r="L52" s="19"/>
      <c r="M52" s="19"/>
      <c r="N52" s="19"/>
      <c r="O52" s="23"/>
      <c r="P52" s="23"/>
      <c r="Q52" s="1"/>
      <c r="R52" s="4"/>
    </row>
    <row r="53" spans="1:18" ht="15">
      <c r="A53" s="21"/>
      <c r="B53" s="3"/>
      <c r="C53" s="3"/>
      <c r="D53" s="3"/>
      <c r="E53" s="3"/>
      <c r="F53" s="3"/>
      <c r="G53" s="21"/>
      <c r="H53" s="21"/>
      <c r="I53" s="21"/>
      <c r="J53" s="1"/>
      <c r="K53" s="1"/>
      <c r="L53" s="1"/>
      <c r="M53" s="1"/>
      <c r="N53" s="1"/>
      <c r="O53" s="1"/>
      <c r="P53" s="1"/>
      <c r="Q53" s="1"/>
      <c r="R53" s="4"/>
    </row>
  </sheetData>
  <sheetProtection/>
  <mergeCells count="66"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2:F22"/>
    <mergeCell ref="L22:N22"/>
    <mergeCell ref="D23:F23"/>
    <mergeCell ref="D24:F24"/>
    <mergeCell ref="K24:N24"/>
    <mergeCell ref="D25:E25"/>
    <mergeCell ref="D18:F18"/>
    <mergeCell ref="D19:F19"/>
    <mergeCell ref="K19:N19"/>
    <mergeCell ref="D20:F20"/>
    <mergeCell ref="L20:N20"/>
    <mergeCell ref="D21:F21"/>
    <mergeCell ref="L21:N21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/>
  <pageMargins left="0.63" right="0.67" top="0.46" bottom="0.7" header="0.23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zoomScalePageLayoutView="0" workbookViewId="0" topLeftCell="D4">
      <selection activeCell="D9" sqref="D9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1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2" t="s">
        <v>0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2">
      <c r="B3" s="2"/>
      <c r="C3" s="2"/>
      <c r="D3" s="2"/>
      <c r="E3" s="52" t="s">
        <v>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2">
      <c r="B4" s="2"/>
      <c r="C4" s="2"/>
      <c r="D4" s="2"/>
      <c r="E4" s="52" t="s">
        <v>2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2">
      <c r="B5" s="2"/>
      <c r="C5" s="2"/>
      <c r="D5" s="2"/>
      <c r="E5" s="52" t="s">
        <v>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53" t="s">
        <v>4</v>
      </c>
      <c r="C7" s="53"/>
      <c r="D7" s="53"/>
      <c r="E7" s="62" t="s">
        <v>61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1" customFormat="1" ht="12">
      <c r="A10" s="13"/>
      <c r="B10" s="55" t="s">
        <v>5</v>
      </c>
      <c r="C10" s="56"/>
      <c r="D10" s="56"/>
      <c r="E10" s="56"/>
      <c r="F10" s="14"/>
      <c r="G10" s="15">
        <v>2014</v>
      </c>
      <c r="H10" s="15">
        <v>2013</v>
      </c>
      <c r="I10" s="16"/>
      <c r="J10" s="56" t="s">
        <v>5</v>
      </c>
      <c r="K10" s="56"/>
      <c r="L10" s="56"/>
      <c r="M10" s="56"/>
      <c r="N10" s="14"/>
      <c r="O10" s="15">
        <v>2014</v>
      </c>
      <c r="P10" s="15">
        <v>2013</v>
      </c>
      <c r="Q10" s="17"/>
    </row>
    <row r="11" spans="1:17" s="1" customFormat="1" ht="12">
      <c r="A11" s="3"/>
      <c r="B11" s="47"/>
      <c r="C11" s="3"/>
      <c r="D11" s="18"/>
      <c r="E11" s="18"/>
      <c r="F11" s="18"/>
      <c r="G11" s="19"/>
      <c r="H11" s="19"/>
      <c r="I11" s="3"/>
      <c r="Q11" s="20"/>
    </row>
    <row r="12" spans="1:17" s="1" customFormat="1" ht="12">
      <c r="A12" s="21"/>
      <c r="B12" s="48"/>
      <c r="C12" s="22"/>
      <c r="D12" s="22"/>
      <c r="E12" s="22"/>
      <c r="F12" s="22"/>
      <c r="G12" s="19"/>
      <c r="H12" s="19"/>
      <c r="I12" s="21"/>
      <c r="Q12" s="20"/>
    </row>
    <row r="13" spans="1:17" ht="12">
      <c r="A13" s="21"/>
      <c r="B13" s="57" t="s">
        <v>6</v>
      </c>
      <c r="C13" s="58"/>
      <c r="D13" s="58"/>
      <c r="E13" s="58"/>
      <c r="F13" s="58"/>
      <c r="G13" s="19"/>
      <c r="H13" s="19"/>
      <c r="I13" s="21"/>
      <c r="J13" s="58" t="s">
        <v>7</v>
      </c>
      <c r="K13" s="58"/>
      <c r="L13" s="58"/>
      <c r="M13" s="58"/>
      <c r="N13" s="58"/>
      <c r="O13" s="23"/>
      <c r="P13" s="23"/>
      <c r="Q13" s="20"/>
    </row>
    <row r="14" spans="1:17" ht="12">
      <c r="A14" s="21"/>
      <c r="B14" s="48"/>
      <c r="C14" s="22"/>
      <c r="D14" s="21"/>
      <c r="E14" s="22"/>
      <c r="F14" s="22"/>
      <c r="G14" s="19"/>
      <c r="H14" s="19"/>
      <c r="I14" s="21"/>
      <c r="J14" s="21"/>
      <c r="K14" s="22"/>
      <c r="L14" s="22"/>
      <c r="M14" s="22"/>
      <c r="N14" s="22"/>
      <c r="O14" s="23"/>
      <c r="P14" s="23"/>
      <c r="Q14" s="20"/>
    </row>
    <row r="15" spans="1:17" ht="12">
      <c r="A15" s="21"/>
      <c r="B15" s="48"/>
      <c r="C15" s="58" t="s">
        <v>8</v>
      </c>
      <c r="D15" s="58"/>
      <c r="E15" s="58"/>
      <c r="F15" s="58"/>
      <c r="G15" s="24">
        <f>SUM(G16:G26)</f>
        <v>6397570025.51</v>
      </c>
      <c r="H15" s="24">
        <f>SUM(H16:H26)</f>
        <v>0</v>
      </c>
      <c r="I15" s="21"/>
      <c r="J15" s="21"/>
      <c r="K15" s="58" t="s">
        <v>8</v>
      </c>
      <c r="L15" s="58"/>
      <c r="M15" s="58"/>
      <c r="N15" s="58"/>
      <c r="O15" s="24">
        <f>SUM(O16:O18)</f>
        <v>0</v>
      </c>
      <c r="P15" s="24">
        <f>SUM(P16:P18)</f>
        <v>0</v>
      </c>
      <c r="Q15" s="20"/>
    </row>
    <row r="16" spans="1:17" ht="12">
      <c r="A16" s="21"/>
      <c r="B16" s="48"/>
      <c r="C16" s="22"/>
      <c r="D16" s="59" t="s">
        <v>9</v>
      </c>
      <c r="E16" s="59"/>
      <c r="F16" s="59"/>
      <c r="G16" s="25">
        <v>0</v>
      </c>
      <c r="H16" s="25">
        <v>0</v>
      </c>
      <c r="I16" s="21"/>
      <c r="J16" s="21"/>
      <c r="K16" s="1"/>
      <c r="L16" s="60" t="s">
        <v>10</v>
      </c>
      <c r="M16" s="60"/>
      <c r="N16" s="60"/>
      <c r="O16" s="25">
        <v>0</v>
      </c>
      <c r="P16" s="25">
        <v>0</v>
      </c>
      <c r="Q16" s="20"/>
    </row>
    <row r="17" spans="1:17" ht="12">
      <c r="A17" s="21"/>
      <c r="B17" s="48"/>
      <c r="C17" s="22"/>
      <c r="D17" s="59" t="s">
        <v>11</v>
      </c>
      <c r="E17" s="59"/>
      <c r="F17" s="59"/>
      <c r="G17" s="25">
        <v>0</v>
      </c>
      <c r="H17" s="25">
        <v>0</v>
      </c>
      <c r="I17" s="21"/>
      <c r="J17" s="21"/>
      <c r="K17" s="1"/>
      <c r="L17" s="60" t="s">
        <v>12</v>
      </c>
      <c r="M17" s="60"/>
      <c r="N17" s="60"/>
      <c r="O17" s="25">
        <v>0</v>
      </c>
      <c r="P17" s="25">
        <v>0</v>
      </c>
      <c r="Q17" s="20"/>
    </row>
    <row r="18" spans="1:17" ht="12">
      <c r="A18" s="21"/>
      <c r="B18" s="48"/>
      <c r="C18" s="26"/>
      <c r="D18" s="59" t="s">
        <v>13</v>
      </c>
      <c r="E18" s="59"/>
      <c r="F18" s="59"/>
      <c r="G18" s="25">
        <v>0</v>
      </c>
      <c r="H18" s="25">
        <v>0</v>
      </c>
      <c r="I18" s="21"/>
      <c r="J18" s="21"/>
      <c r="K18" s="19"/>
      <c r="L18" s="60" t="s">
        <v>14</v>
      </c>
      <c r="M18" s="60"/>
      <c r="N18" s="60"/>
      <c r="O18" s="25">
        <v>0</v>
      </c>
      <c r="P18" s="25">
        <v>0</v>
      </c>
      <c r="Q18" s="20"/>
    </row>
    <row r="19" spans="1:17" ht="12">
      <c r="A19" s="21"/>
      <c r="B19" s="48"/>
      <c r="C19" s="26"/>
      <c r="D19" s="59" t="s">
        <v>15</v>
      </c>
      <c r="E19" s="59"/>
      <c r="F19" s="59"/>
      <c r="G19" s="25">
        <v>0</v>
      </c>
      <c r="H19" s="25">
        <v>0</v>
      </c>
      <c r="I19" s="21"/>
      <c r="J19" s="21"/>
      <c r="K19" s="19"/>
      <c r="L19" s="1"/>
      <c r="M19" s="1"/>
      <c r="N19" s="1"/>
      <c r="O19" s="1"/>
      <c r="P19" s="1"/>
      <c r="Q19" s="20"/>
    </row>
    <row r="20" spans="1:17" ht="12">
      <c r="A20" s="21"/>
      <c r="B20" s="48"/>
      <c r="C20" s="26"/>
      <c r="D20" s="59" t="s">
        <v>16</v>
      </c>
      <c r="E20" s="59"/>
      <c r="F20" s="59"/>
      <c r="G20" s="25">
        <v>0</v>
      </c>
      <c r="H20" s="25">
        <v>0</v>
      </c>
      <c r="I20" s="21"/>
      <c r="J20" s="21"/>
      <c r="K20" s="58" t="s">
        <v>17</v>
      </c>
      <c r="L20" s="58"/>
      <c r="M20" s="58"/>
      <c r="N20" s="58"/>
      <c r="O20" s="24">
        <f>SUM(O21:O23)</f>
        <v>330968418.72</v>
      </c>
      <c r="P20" s="24">
        <f>SUM(P21:P23)</f>
        <v>0</v>
      </c>
      <c r="Q20" s="20"/>
    </row>
    <row r="21" spans="1:17" ht="12">
      <c r="A21" s="21"/>
      <c r="B21" s="48"/>
      <c r="C21" s="26"/>
      <c r="D21" s="59" t="s">
        <v>18</v>
      </c>
      <c r="E21" s="59"/>
      <c r="F21" s="59"/>
      <c r="G21" s="25">
        <v>0</v>
      </c>
      <c r="H21" s="25">
        <v>0</v>
      </c>
      <c r="I21" s="21"/>
      <c r="J21" s="21"/>
      <c r="K21" s="19"/>
      <c r="L21" s="60" t="s">
        <v>10</v>
      </c>
      <c r="M21" s="60"/>
      <c r="N21" s="60"/>
      <c r="O21" s="25">
        <v>172440782</v>
      </c>
      <c r="P21" s="25">
        <v>0</v>
      </c>
      <c r="Q21" s="20"/>
    </row>
    <row r="22" spans="1:17" ht="12">
      <c r="A22" s="21"/>
      <c r="B22" s="48"/>
      <c r="C22" s="26"/>
      <c r="D22" s="59" t="s">
        <v>19</v>
      </c>
      <c r="E22" s="59"/>
      <c r="F22" s="59"/>
      <c r="G22" s="25">
        <v>435293255.52</v>
      </c>
      <c r="H22" s="25">
        <v>0</v>
      </c>
      <c r="I22" s="21"/>
      <c r="J22" s="21"/>
      <c r="K22" s="22"/>
      <c r="L22" s="60" t="s">
        <v>12</v>
      </c>
      <c r="M22" s="60"/>
      <c r="N22" s="60"/>
      <c r="O22" s="25">
        <v>158527636.72</v>
      </c>
      <c r="P22" s="25">
        <v>0</v>
      </c>
      <c r="Q22" s="20"/>
    </row>
    <row r="23" spans="1:17" ht="26.25" customHeight="1">
      <c r="A23" s="21"/>
      <c r="B23" s="48"/>
      <c r="C23" s="26"/>
      <c r="D23" s="59" t="s">
        <v>20</v>
      </c>
      <c r="E23" s="59"/>
      <c r="F23" s="59"/>
      <c r="G23" s="25">
        <v>0</v>
      </c>
      <c r="H23" s="25">
        <v>0</v>
      </c>
      <c r="I23" s="21"/>
      <c r="J23" s="21"/>
      <c r="K23" s="1"/>
      <c r="L23" s="60" t="s">
        <v>21</v>
      </c>
      <c r="M23" s="60"/>
      <c r="N23" s="60"/>
      <c r="O23" s="25">
        <v>0</v>
      </c>
      <c r="P23" s="25">
        <v>0</v>
      </c>
      <c r="Q23" s="20"/>
    </row>
    <row r="24" spans="1:17" ht="12">
      <c r="A24" s="21"/>
      <c r="B24" s="48"/>
      <c r="C24" s="22"/>
      <c r="D24" s="59" t="s">
        <v>22</v>
      </c>
      <c r="E24" s="59"/>
      <c r="F24" s="59"/>
      <c r="G24" s="25">
        <v>0</v>
      </c>
      <c r="H24" s="25">
        <v>0</v>
      </c>
      <c r="I24" s="21"/>
      <c r="J24" s="21"/>
      <c r="K24" s="19"/>
      <c r="L24" s="1"/>
      <c r="M24" s="1"/>
      <c r="N24" s="1"/>
      <c r="O24" s="1"/>
      <c r="P24" s="1"/>
      <c r="Q24" s="20"/>
    </row>
    <row r="25" spans="1:17" ht="12">
      <c r="A25" s="21"/>
      <c r="B25" s="48"/>
      <c r="C25" s="26"/>
      <c r="D25" s="59" t="s">
        <v>23</v>
      </c>
      <c r="E25" s="59"/>
      <c r="F25" s="59"/>
      <c r="G25" s="25">
        <v>5741516059.16</v>
      </c>
      <c r="H25" s="25">
        <v>0</v>
      </c>
      <c r="I25" s="21"/>
      <c r="J25" s="21"/>
      <c r="K25" s="58" t="s">
        <v>24</v>
      </c>
      <c r="L25" s="58"/>
      <c r="M25" s="58"/>
      <c r="N25" s="58"/>
      <c r="O25" s="24">
        <f>O15-O20</f>
        <v>-330968418.72</v>
      </c>
      <c r="P25" s="24">
        <f>P15-P20</f>
        <v>0</v>
      </c>
      <c r="Q25" s="20"/>
    </row>
    <row r="26" spans="1:17" ht="12">
      <c r="A26" s="21"/>
      <c r="B26" s="48"/>
      <c r="C26" s="22"/>
      <c r="D26" s="59" t="s">
        <v>25</v>
      </c>
      <c r="E26" s="59"/>
      <c r="F26" s="27"/>
      <c r="G26" s="25">
        <v>220760710.83</v>
      </c>
      <c r="H26" s="25">
        <v>0</v>
      </c>
      <c r="I26" s="21"/>
      <c r="J26" s="21"/>
      <c r="K26" s="1"/>
      <c r="L26" s="1"/>
      <c r="M26" s="1"/>
      <c r="N26" s="1"/>
      <c r="O26" s="1"/>
      <c r="P26" s="1"/>
      <c r="Q26" s="20"/>
    </row>
    <row r="27" spans="1:17" ht="12">
      <c r="A27" s="21"/>
      <c r="B27" s="48"/>
      <c r="C27" s="22"/>
      <c r="D27" s="21"/>
      <c r="E27" s="22"/>
      <c r="F27" s="22"/>
      <c r="G27" s="19"/>
      <c r="H27" s="19"/>
      <c r="I27" s="21"/>
      <c r="J27" s="1"/>
      <c r="K27" s="1"/>
      <c r="L27" s="1"/>
      <c r="M27" s="1"/>
      <c r="N27" s="1"/>
      <c r="O27" s="1"/>
      <c r="P27" s="1"/>
      <c r="Q27" s="20"/>
    </row>
    <row r="28" spans="1:17" ht="12">
      <c r="A28" s="21"/>
      <c r="B28" s="48"/>
      <c r="C28" s="58" t="s">
        <v>17</v>
      </c>
      <c r="D28" s="58"/>
      <c r="E28" s="58"/>
      <c r="F28" s="58"/>
      <c r="G28" s="24">
        <f>SUM(G29:G44)</f>
        <v>6567221297.68</v>
      </c>
      <c r="H28" s="24">
        <f>SUM(H29:H44)</f>
        <v>0</v>
      </c>
      <c r="I28" s="21"/>
      <c r="J28" s="58" t="s">
        <v>26</v>
      </c>
      <c r="K28" s="58"/>
      <c r="L28" s="58"/>
      <c r="M28" s="58"/>
      <c r="N28" s="58"/>
      <c r="O28" s="23"/>
      <c r="P28" s="23"/>
      <c r="Q28" s="20"/>
    </row>
    <row r="29" spans="1:17" ht="12">
      <c r="A29" s="21"/>
      <c r="B29" s="48"/>
      <c r="C29" s="28"/>
      <c r="D29" s="59" t="s">
        <v>27</v>
      </c>
      <c r="E29" s="59"/>
      <c r="F29" s="59"/>
      <c r="G29" s="25">
        <v>4641864432.6</v>
      </c>
      <c r="H29" s="25">
        <v>0</v>
      </c>
      <c r="I29" s="21"/>
      <c r="J29" s="21"/>
      <c r="K29" s="22"/>
      <c r="L29" s="22"/>
      <c r="M29" s="22"/>
      <c r="N29" s="22"/>
      <c r="O29" s="23"/>
      <c r="P29" s="23"/>
      <c r="Q29" s="20"/>
    </row>
    <row r="30" spans="1:17" ht="12">
      <c r="A30" s="21"/>
      <c r="B30" s="48"/>
      <c r="C30" s="28"/>
      <c r="D30" s="59" t="s">
        <v>28</v>
      </c>
      <c r="E30" s="59"/>
      <c r="F30" s="59"/>
      <c r="G30" s="25">
        <v>328921338.87</v>
      </c>
      <c r="H30" s="25">
        <v>0</v>
      </c>
      <c r="I30" s="21"/>
      <c r="J30" s="1"/>
      <c r="K30" s="58" t="s">
        <v>8</v>
      </c>
      <c r="L30" s="58"/>
      <c r="M30" s="58"/>
      <c r="N30" s="58"/>
      <c r="O30" s="24">
        <f>O31+O34+O35</f>
        <v>400000000</v>
      </c>
      <c r="P30" s="24">
        <f>P31+P34+P35</f>
        <v>0</v>
      </c>
      <c r="Q30" s="20"/>
    </row>
    <row r="31" spans="1:17" ht="12">
      <c r="A31" s="21"/>
      <c r="B31" s="48"/>
      <c r="C31" s="28"/>
      <c r="D31" s="59" t="s">
        <v>29</v>
      </c>
      <c r="E31" s="59"/>
      <c r="F31" s="59"/>
      <c r="G31" s="25">
        <v>841536597.97</v>
      </c>
      <c r="H31" s="25">
        <v>0</v>
      </c>
      <c r="I31" s="21"/>
      <c r="J31" s="21"/>
      <c r="K31" s="1"/>
      <c r="L31" s="60" t="s">
        <v>30</v>
      </c>
      <c r="M31" s="60"/>
      <c r="N31" s="60"/>
      <c r="O31" s="25">
        <f>SUM(O32:O33)</f>
        <v>0</v>
      </c>
      <c r="P31" s="25">
        <f>SUM(P32:P33)</f>
        <v>0</v>
      </c>
      <c r="Q31" s="20"/>
    </row>
    <row r="32" spans="1:17" ht="12">
      <c r="A32" s="21"/>
      <c r="B32" s="48"/>
      <c r="C32" s="22"/>
      <c r="D32" s="59" t="s">
        <v>31</v>
      </c>
      <c r="E32" s="59"/>
      <c r="F32" s="59"/>
      <c r="G32" s="25">
        <v>0</v>
      </c>
      <c r="H32" s="25">
        <v>0</v>
      </c>
      <c r="I32" s="21"/>
      <c r="J32" s="21"/>
      <c r="K32" s="28"/>
      <c r="L32" s="60" t="s">
        <v>32</v>
      </c>
      <c r="M32" s="60"/>
      <c r="N32" s="60"/>
      <c r="O32" s="25">
        <v>0</v>
      </c>
      <c r="P32" s="25">
        <v>0</v>
      </c>
      <c r="Q32" s="20"/>
    </row>
    <row r="33" spans="1:17" ht="12">
      <c r="A33" s="21"/>
      <c r="B33" s="48"/>
      <c r="C33" s="28"/>
      <c r="D33" s="59" t="s">
        <v>33</v>
      </c>
      <c r="E33" s="59"/>
      <c r="F33" s="59"/>
      <c r="G33" s="25">
        <v>0</v>
      </c>
      <c r="H33" s="25">
        <v>0</v>
      </c>
      <c r="I33" s="21"/>
      <c r="J33" s="21"/>
      <c r="K33" s="28"/>
      <c r="L33" s="60" t="s">
        <v>34</v>
      </c>
      <c r="M33" s="60"/>
      <c r="N33" s="60"/>
      <c r="O33" s="25">
        <v>0</v>
      </c>
      <c r="P33" s="25">
        <v>0</v>
      </c>
      <c r="Q33" s="20"/>
    </row>
    <row r="34" spans="1:17" ht="15" customHeight="1">
      <c r="A34" s="21"/>
      <c r="B34" s="48"/>
      <c r="C34" s="28"/>
      <c r="D34" s="59" t="s">
        <v>35</v>
      </c>
      <c r="E34" s="59"/>
      <c r="F34" s="59"/>
      <c r="G34" s="25">
        <v>0</v>
      </c>
      <c r="H34" s="25">
        <v>0</v>
      </c>
      <c r="I34" s="21"/>
      <c r="J34" s="21"/>
      <c r="K34" s="28"/>
      <c r="L34" s="60" t="s">
        <v>36</v>
      </c>
      <c r="M34" s="60"/>
      <c r="N34" s="60"/>
      <c r="O34" s="25">
        <v>0</v>
      </c>
      <c r="P34" s="25">
        <v>0</v>
      </c>
      <c r="Q34" s="20"/>
    </row>
    <row r="35" spans="1:17" ht="15" customHeight="1">
      <c r="A35" s="21"/>
      <c r="B35" s="48"/>
      <c r="C35" s="28"/>
      <c r="D35" s="59" t="s">
        <v>37</v>
      </c>
      <c r="E35" s="59"/>
      <c r="F35" s="59"/>
      <c r="G35" s="25">
        <v>0</v>
      </c>
      <c r="H35" s="25">
        <v>0</v>
      </c>
      <c r="I35" s="21"/>
      <c r="J35" s="21"/>
      <c r="K35" s="19"/>
      <c r="L35" s="60" t="s">
        <v>38</v>
      </c>
      <c r="M35" s="60"/>
      <c r="N35" s="60"/>
      <c r="O35" s="25">
        <v>400000000</v>
      </c>
      <c r="P35" s="25">
        <v>0</v>
      </c>
      <c r="Q35" s="20"/>
    </row>
    <row r="36" spans="1:17" ht="15" customHeight="1">
      <c r="A36" s="21"/>
      <c r="B36" s="48"/>
      <c r="C36" s="28"/>
      <c r="D36" s="59" t="s">
        <v>39</v>
      </c>
      <c r="E36" s="59"/>
      <c r="F36" s="59"/>
      <c r="G36" s="25">
        <v>0</v>
      </c>
      <c r="H36" s="25">
        <v>0</v>
      </c>
      <c r="I36" s="21"/>
      <c r="J36" s="21"/>
      <c r="K36" s="19"/>
      <c r="L36" s="1"/>
      <c r="M36" s="1"/>
      <c r="N36" s="1"/>
      <c r="O36" s="1"/>
      <c r="P36" s="1"/>
      <c r="Q36" s="20"/>
    </row>
    <row r="37" spans="1:17" ht="15" customHeight="1">
      <c r="A37" s="21"/>
      <c r="B37" s="48"/>
      <c r="C37" s="28"/>
      <c r="D37" s="59" t="s">
        <v>40</v>
      </c>
      <c r="E37" s="59"/>
      <c r="F37" s="59"/>
      <c r="G37" s="25">
        <v>0</v>
      </c>
      <c r="H37" s="25">
        <v>0</v>
      </c>
      <c r="I37" s="21"/>
      <c r="J37" s="21"/>
      <c r="K37" s="58" t="s">
        <v>17</v>
      </c>
      <c r="L37" s="58"/>
      <c r="M37" s="58"/>
      <c r="N37" s="58"/>
      <c r="O37" s="24">
        <f>O38+O41+O42</f>
        <v>0</v>
      </c>
      <c r="P37" s="24">
        <f>P38+P41+P42</f>
        <v>0</v>
      </c>
      <c r="Q37" s="20"/>
    </row>
    <row r="38" spans="1:17" ht="15" customHeight="1">
      <c r="A38" s="21"/>
      <c r="B38" s="48"/>
      <c r="C38" s="28"/>
      <c r="D38" s="59" t="s">
        <v>41</v>
      </c>
      <c r="E38" s="59"/>
      <c r="F38" s="59"/>
      <c r="G38" s="25">
        <v>0</v>
      </c>
      <c r="H38" s="25">
        <v>0</v>
      </c>
      <c r="I38" s="21"/>
      <c r="J38" s="1"/>
      <c r="K38" s="1"/>
      <c r="L38" s="60" t="s">
        <v>42</v>
      </c>
      <c r="M38" s="60"/>
      <c r="N38" s="60"/>
      <c r="O38" s="25">
        <f>SUM(O39:O40)</f>
        <v>0</v>
      </c>
      <c r="P38" s="25">
        <f>SUM(P39:P40)</f>
        <v>0</v>
      </c>
      <c r="Q38" s="20"/>
    </row>
    <row r="39" spans="1:17" ht="15" customHeight="1">
      <c r="A39" s="21"/>
      <c r="B39" s="48"/>
      <c r="C39" s="28"/>
      <c r="D39" s="59" t="s">
        <v>43</v>
      </c>
      <c r="E39" s="59"/>
      <c r="F39" s="59"/>
      <c r="G39" s="25">
        <v>0</v>
      </c>
      <c r="H39" s="25">
        <v>0</v>
      </c>
      <c r="I39" s="21"/>
      <c r="J39" s="21"/>
      <c r="K39" s="1"/>
      <c r="L39" s="60" t="s">
        <v>32</v>
      </c>
      <c r="M39" s="60"/>
      <c r="N39" s="60"/>
      <c r="O39" s="25">
        <v>0</v>
      </c>
      <c r="P39" s="25">
        <v>0</v>
      </c>
      <c r="Q39" s="20"/>
    </row>
    <row r="40" spans="1:17" ht="15" customHeight="1">
      <c r="A40" s="21"/>
      <c r="B40" s="48"/>
      <c r="C40" s="28"/>
      <c r="D40" s="59" t="s">
        <v>44</v>
      </c>
      <c r="E40" s="59"/>
      <c r="F40" s="59"/>
      <c r="G40" s="25">
        <v>0</v>
      </c>
      <c r="H40" s="25">
        <v>0</v>
      </c>
      <c r="I40" s="21"/>
      <c r="J40" s="21"/>
      <c r="K40" s="28"/>
      <c r="L40" s="60" t="s">
        <v>34</v>
      </c>
      <c r="M40" s="60"/>
      <c r="N40" s="60"/>
      <c r="O40" s="25">
        <v>0</v>
      </c>
      <c r="P40" s="25">
        <v>0</v>
      </c>
      <c r="Q40" s="20"/>
    </row>
    <row r="41" spans="1:17" ht="15" customHeight="1">
      <c r="A41" s="21"/>
      <c r="B41" s="48"/>
      <c r="C41" s="28"/>
      <c r="D41" s="59" t="s">
        <v>45</v>
      </c>
      <c r="E41" s="59"/>
      <c r="F41" s="59"/>
      <c r="G41" s="25">
        <v>0</v>
      </c>
      <c r="H41" s="25">
        <v>0</v>
      </c>
      <c r="I41" s="21"/>
      <c r="J41" s="21"/>
      <c r="K41" s="28"/>
      <c r="L41" s="60" t="s">
        <v>46</v>
      </c>
      <c r="M41" s="60"/>
      <c r="N41" s="60"/>
      <c r="O41" s="25">
        <v>0</v>
      </c>
      <c r="P41" s="25">
        <v>0</v>
      </c>
      <c r="Q41" s="20"/>
    </row>
    <row r="42" spans="1:17" ht="15" customHeight="1">
      <c r="A42" s="21"/>
      <c r="B42" s="48"/>
      <c r="C42" s="22"/>
      <c r="D42" s="59" t="s">
        <v>47</v>
      </c>
      <c r="E42" s="59"/>
      <c r="F42" s="59"/>
      <c r="G42" s="25">
        <v>0</v>
      </c>
      <c r="H42" s="25">
        <v>0</v>
      </c>
      <c r="I42" s="21"/>
      <c r="J42" s="21"/>
      <c r="K42" s="28"/>
      <c r="L42" s="60" t="s">
        <v>48</v>
      </c>
      <c r="M42" s="60"/>
      <c r="N42" s="60"/>
      <c r="O42" s="25">
        <v>0</v>
      </c>
      <c r="P42" s="25">
        <v>0</v>
      </c>
      <c r="Q42" s="20"/>
    </row>
    <row r="43" spans="1:17" ht="15" customHeight="1">
      <c r="A43" s="21"/>
      <c r="B43" s="48"/>
      <c r="C43" s="28"/>
      <c r="D43" s="59" t="s">
        <v>49</v>
      </c>
      <c r="E43" s="59"/>
      <c r="F43" s="59"/>
      <c r="G43" s="25">
        <v>0</v>
      </c>
      <c r="H43" s="25">
        <v>0</v>
      </c>
      <c r="I43" s="21"/>
      <c r="J43" s="21"/>
      <c r="K43" s="19"/>
      <c r="L43" s="1"/>
      <c r="M43" s="1"/>
      <c r="N43" s="1"/>
      <c r="O43" s="1"/>
      <c r="P43" s="1"/>
      <c r="Q43" s="20"/>
    </row>
    <row r="44" spans="1:17" ht="15" customHeight="1">
      <c r="A44" s="21"/>
      <c r="B44" s="48"/>
      <c r="C44" s="28"/>
      <c r="D44" s="59" t="s">
        <v>50</v>
      </c>
      <c r="E44" s="59"/>
      <c r="F44" s="59"/>
      <c r="G44" s="25">
        <v>754898928.24</v>
      </c>
      <c r="H44" s="25">
        <v>0</v>
      </c>
      <c r="I44" s="21"/>
      <c r="J44" s="21"/>
      <c r="K44" s="58" t="s">
        <v>51</v>
      </c>
      <c r="L44" s="58"/>
      <c r="M44" s="58"/>
      <c r="N44" s="58"/>
      <c r="O44" s="24">
        <f>O30-O37</f>
        <v>400000000</v>
      </c>
      <c r="P44" s="24">
        <f>P30-P37</f>
        <v>0</v>
      </c>
      <c r="Q44" s="20"/>
    </row>
    <row r="45" spans="1:17" ht="15" customHeight="1">
      <c r="A45" s="21"/>
      <c r="B45" s="48"/>
      <c r="C45" s="28"/>
      <c r="D45" s="1"/>
      <c r="E45" s="1"/>
      <c r="F45" s="1"/>
      <c r="G45" s="1"/>
      <c r="H45" s="1"/>
      <c r="I45" s="21"/>
      <c r="J45" s="21"/>
      <c r="K45" s="19"/>
      <c r="L45" s="19"/>
      <c r="M45" s="19"/>
      <c r="N45" s="19"/>
      <c r="O45" s="23"/>
      <c r="P45" s="23"/>
      <c r="Q45" s="20"/>
    </row>
    <row r="46" spans="1:17" ht="17.25" customHeight="1">
      <c r="A46" s="21"/>
      <c r="B46" s="48"/>
      <c r="C46" s="22"/>
      <c r="D46" s="21"/>
      <c r="E46" s="22"/>
      <c r="F46" s="22"/>
      <c r="G46" s="19"/>
      <c r="H46" s="19"/>
      <c r="I46" s="21"/>
      <c r="J46" s="21"/>
      <c r="K46" s="19"/>
      <c r="L46" s="19"/>
      <c r="M46" s="19"/>
      <c r="N46" s="19"/>
      <c r="O46" s="23"/>
      <c r="P46" s="23"/>
      <c r="Q46" s="20"/>
    </row>
    <row r="47" spans="1:17" s="32" customFormat="1" ht="25.5" customHeight="1">
      <c r="A47" s="29"/>
      <c r="B47" s="49"/>
      <c r="C47" s="58" t="s">
        <v>52</v>
      </c>
      <c r="D47" s="58"/>
      <c r="E47" s="58"/>
      <c r="F47" s="58"/>
      <c r="G47" s="30">
        <f>G15-G28</f>
        <v>-169651272.17000008</v>
      </c>
      <c r="H47" s="30">
        <f>H15-H28</f>
        <v>0</v>
      </c>
      <c r="I47" s="29"/>
      <c r="J47" s="61" t="s">
        <v>53</v>
      </c>
      <c r="K47" s="61"/>
      <c r="L47" s="61"/>
      <c r="M47" s="61"/>
      <c r="N47" s="61"/>
      <c r="O47" s="30">
        <f>G47+O25+O44</f>
        <v>-100619690.8900001</v>
      </c>
      <c r="P47" s="30">
        <f>H47+P25+P44</f>
        <v>0</v>
      </c>
      <c r="Q47" s="31"/>
    </row>
    <row r="48" spans="1:17" s="32" customFormat="1" ht="25.5" customHeight="1">
      <c r="A48" s="29"/>
      <c r="B48" s="49"/>
      <c r="C48" s="28"/>
      <c r="D48" s="28"/>
      <c r="E48" s="28"/>
      <c r="F48" s="28"/>
      <c r="G48" s="30"/>
      <c r="H48" s="30"/>
      <c r="I48" s="29"/>
      <c r="J48" s="33"/>
      <c r="K48" s="33"/>
      <c r="L48" s="33"/>
      <c r="M48" s="33"/>
      <c r="N48" s="33"/>
      <c r="O48" s="30"/>
      <c r="P48" s="30"/>
      <c r="Q48" s="31"/>
    </row>
    <row r="49" spans="1:17" s="32" customFormat="1" ht="12">
      <c r="A49" s="29"/>
      <c r="B49" s="49"/>
      <c r="C49" s="28"/>
      <c r="D49" s="28"/>
      <c r="E49" s="28"/>
      <c r="F49" s="28"/>
      <c r="G49" s="30"/>
      <c r="H49" s="30"/>
      <c r="I49" s="29"/>
      <c r="J49" s="61" t="s">
        <v>54</v>
      </c>
      <c r="K49" s="61"/>
      <c r="L49" s="61"/>
      <c r="M49" s="61"/>
      <c r="N49" s="61"/>
      <c r="O49" s="46">
        <v>565353083.87</v>
      </c>
      <c r="P49" s="46">
        <v>0</v>
      </c>
      <c r="Q49" s="31"/>
    </row>
    <row r="50" spans="1:17" s="32" customFormat="1" ht="12">
      <c r="A50" s="29"/>
      <c r="B50" s="49"/>
      <c r="C50" s="28"/>
      <c r="D50" s="28"/>
      <c r="E50" s="28"/>
      <c r="F50" s="28"/>
      <c r="G50" s="30"/>
      <c r="H50" s="30"/>
      <c r="I50" s="29"/>
      <c r="J50" s="61" t="s">
        <v>60</v>
      </c>
      <c r="K50" s="61"/>
      <c r="L50" s="61"/>
      <c r="M50" s="61"/>
      <c r="N50" s="61"/>
      <c r="O50" s="51">
        <f>+O47+O49</f>
        <v>464733392.9799999</v>
      </c>
      <c r="P50" s="51">
        <f>+P47+P49</f>
        <v>0</v>
      </c>
      <c r="Q50" s="31"/>
    </row>
    <row r="51" spans="1:17" s="32" customFormat="1" ht="9.75" customHeight="1">
      <c r="A51" s="29"/>
      <c r="B51" s="49"/>
      <c r="C51" s="28"/>
      <c r="D51" s="28"/>
      <c r="E51" s="28"/>
      <c r="F51" s="28"/>
      <c r="G51" s="30"/>
      <c r="H51" s="30"/>
      <c r="I51" s="29"/>
      <c r="J51" s="33"/>
      <c r="K51" s="33"/>
      <c r="L51" s="33"/>
      <c r="M51" s="33"/>
      <c r="N51" s="33"/>
      <c r="O51" s="30"/>
      <c r="P51" s="30"/>
      <c r="Q51" s="31"/>
    </row>
    <row r="52" spans="1:17" ht="6" customHeight="1">
      <c r="A52" s="21"/>
      <c r="B52" s="50"/>
      <c r="C52" s="35"/>
      <c r="D52" s="35"/>
      <c r="E52" s="35"/>
      <c r="F52" s="35"/>
      <c r="G52" s="36"/>
      <c r="H52" s="36"/>
      <c r="I52" s="34"/>
      <c r="J52" s="37"/>
      <c r="K52" s="37"/>
      <c r="L52" s="37"/>
      <c r="M52" s="37"/>
      <c r="N52" s="37"/>
      <c r="O52" s="37"/>
      <c r="P52" s="37"/>
      <c r="Q52" s="38"/>
    </row>
    <row r="53" spans="1:17" ht="6" customHeight="1">
      <c r="A53" s="21"/>
      <c r="I53" s="21"/>
      <c r="J53" s="21"/>
      <c r="K53" s="19"/>
      <c r="L53" s="19"/>
      <c r="M53" s="19"/>
      <c r="N53" s="19"/>
      <c r="O53" s="23"/>
      <c r="P53" s="23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9" t="s">
        <v>55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9"/>
      <c r="C56" s="40"/>
      <c r="D56" s="41"/>
      <c r="E56" s="41"/>
      <c r="F56" s="1"/>
      <c r="G56" s="42"/>
      <c r="H56" s="40"/>
      <c r="I56" s="41"/>
      <c r="J56" s="4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9"/>
      <c r="C57" s="40"/>
      <c r="D57" s="64"/>
      <c r="E57" s="64"/>
      <c r="F57" s="64"/>
      <c r="G57" s="64"/>
      <c r="H57" s="40"/>
      <c r="I57" s="41"/>
      <c r="J57" s="41"/>
      <c r="K57" s="1"/>
      <c r="L57" s="65"/>
      <c r="M57" s="65"/>
      <c r="N57" s="65"/>
      <c r="O57" s="65"/>
      <c r="P57" s="1"/>
      <c r="Q57" s="1"/>
    </row>
    <row r="58" spans="1:17" ht="13.5" customHeight="1">
      <c r="A58" s="1"/>
      <c r="B58" s="43"/>
      <c r="C58" s="1"/>
      <c r="D58" s="66" t="s">
        <v>56</v>
      </c>
      <c r="E58" s="66"/>
      <c r="F58" s="66"/>
      <c r="G58" s="66"/>
      <c r="H58" s="1"/>
      <c r="I58" s="44"/>
      <c r="J58" s="1"/>
      <c r="K58" s="3"/>
      <c r="L58" s="66" t="s">
        <v>57</v>
      </c>
      <c r="M58" s="66"/>
      <c r="N58" s="66"/>
      <c r="O58" s="66"/>
      <c r="P58" s="1"/>
      <c r="Q58" s="1"/>
    </row>
    <row r="59" spans="1:17" ht="13.5" customHeight="1">
      <c r="A59" s="1"/>
      <c r="B59" s="45"/>
      <c r="C59" s="1"/>
      <c r="D59" s="63" t="s">
        <v>58</v>
      </c>
      <c r="E59" s="63"/>
      <c r="F59" s="63"/>
      <c r="G59" s="63"/>
      <c r="H59" s="1"/>
      <c r="I59" s="44"/>
      <c r="J59" s="1"/>
      <c r="L59" s="63" t="s">
        <v>59</v>
      </c>
      <c r="M59" s="63"/>
      <c r="N59" s="63"/>
      <c r="O59" s="63"/>
      <c r="P59" s="1"/>
      <c r="Q59" s="1"/>
    </row>
    <row r="60" ht="12"/>
  </sheetData>
  <sheetProtection password="C4FF" sheet="1"/>
  <mergeCells count="72">
    <mergeCell ref="D59:G59"/>
    <mergeCell ref="L59:O59"/>
    <mergeCell ref="J49:N49"/>
    <mergeCell ref="J50:N50"/>
    <mergeCell ref="D57:G57"/>
    <mergeCell ref="L57:O57"/>
    <mergeCell ref="D58:G58"/>
    <mergeCell ref="L58:O58"/>
    <mergeCell ref="D43:F43"/>
    <mergeCell ref="D44:F44"/>
    <mergeCell ref="K44:N44"/>
    <mergeCell ref="C47:F47"/>
    <mergeCell ref="J47:N47"/>
    <mergeCell ref="D41:F41"/>
    <mergeCell ref="L41:N41"/>
    <mergeCell ref="D42:F42"/>
    <mergeCell ref="L42:N42"/>
    <mergeCell ref="D39:F39"/>
    <mergeCell ref="L39:N39"/>
    <mergeCell ref="D40:F40"/>
    <mergeCell ref="L40:N40"/>
    <mergeCell ref="D36:F36"/>
    <mergeCell ref="D37:F37"/>
    <mergeCell ref="K37:N37"/>
    <mergeCell ref="D38:F38"/>
    <mergeCell ref="L38:N38"/>
    <mergeCell ref="D34:F34"/>
    <mergeCell ref="L34:N34"/>
    <mergeCell ref="D35:F35"/>
    <mergeCell ref="L35:N35"/>
    <mergeCell ref="D32:F32"/>
    <mergeCell ref="L32:N32"/>
    <mergeCell ref="D33:F33"/>
    <mergeCell ref="L33:N33"/>
    <mergeCell ref="D30:F30"/>
    <mergeCell ref="K30:N30"/>
    <mergeCell ref="D31:F31"/>
    <mergeCell ref="L31:N31"/>
    <mergeCell ref="D26:E26"/>
    <mergeCell ref="C28:F28"/>
    <mergeCell ref="J28:N28"/>
    <mergeCell ref="D29:F29"/>
    <mergeCell ref="D23:F23"/>
    <mergeCell ref="L23:N23"/>
    <mergeCell ref="D24:F24"/>
    <mergeCell ref="D25:F25"/>
    <mergeCell ref="K25:N25"/>
    <mergeCell ref="D21:F21"/>
    <mergeCell ref="L21:N21"/>
    <mergeCell ref="D22:F22"/>
    <mergeCell ref="L22:N22"/>
    <mergeCell ref="D18:F18"/>
    <mergeCell ref="L18:N18"/>
    <mergeCell ref="D19:F19"/>
    <mergeCell ref="D20:F20"/>
    <mergeCell ref="K20:N20"/>
    <mergeCell ref="D16:F16"/>
    <mergeCell ref="L16:N16"/>
    <mergeCell ref="D17:F17"/>
    <mergeCell ref="L17:N17"/>
    <mergeCell ref="C15:F15"/>
    <mergeCell ref="K15:N15"/>
    <mergeCell ref="B7:D7"/>
    <mergeCell ref="E7:O7"/>
    <mergeCell ref="B10:E10"/>
    <mergeCell ref="J10:M10"/>
    <mergeCell ref="E2:O2"/>
    <mergeCell ref="E3:O3"/>
    <mergeCell ref="E4:O4"/>
    <mergeCell ref="E5:O5"/>
    <mergeCell ref="B13:F13"/>
    <mergeCell ref="J13:N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2016-04-22T17:29:12Z</cp:lastPrinted>
  <dcterms:created xsi:type="dcterms:W3CDTF">2014-09-04T19:30:54Z</dcterms:created>
  <dcterms:modified xsi:type="dcterms:W3CDTF">2016-04-22T17:29:15Z</dcterms:modified>
  <cp:category/>
  <cp:version/>
  <cp:contentType/>
  <cp:contentStatus/>
</cp:coreProperties>
</file>