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8535" windowHeight="9360" activeTab="0"/>
  </bookViews>
  <sheets>
    <sheet name="PF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<sst xmlns="http://schemas.openxmlformats.org/spreadsheetml/2006/main" count="34" uniqueCount="27">
  <si>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Concepto</t>
  </si>
  <si>
    <t>Universidad Autónoma de Sinaloa</t>
  </si>
  <si>
    <t>Programas y Proyectos de Inversión</t>
  </si>
  <si>
    <t>I. Ingresos por Programa</t>
  </si>
  <si>
    <t>1. Fondo de Operación Genérico</t>
  </si>
  <si>
    <t>Total</t>
  </si>
  <si>
    <t>II. Aplicación de Recursos por Programa</t>
  </si>
  <si>
    <t>Servicios Personales</t>
  </si>
  <si>
    <t>III. Balance Presupuestario por Programa</t>
  </si>
  <si>
    <t>Infraestructura</t>
  </si>
  <si>
    <t>Prestaciones Contractuales</t>
  </si>
  <si>
    <t>Apoyos a la Investiagación Científica, Tecnológica y Académica</t>
  </si>
  <si>
    <t xml:space="preserve">3. Saneamiento Financiero </t>
  </si>
  <si>
    <t>4. Elevar la Calidad de la Educación Superior</t>
  </si>
  <si>
    <t>6. PROFOCIE</t>
  </si>
  <si>
    <t>7. Estímulo Carrera Docente</t>
  </si>
  <si>
    <t>Aportación Institucional al Fideicomiso de Jubilación F403337-9 BBVA Bancomer S.A.</t>
  </si>
  <si>
    <t>Materiales y Suministros/Servicios Generales</t>
  </si>
  <si>
    <t>Del 1 de Enero al 31 de Diciembre 2015</t>
  </si>
  <si>
    <t>2. Reformas Estructurales (Pensiones 2015)</t>
  </si>
  <si>
    <t>5. PRODEP 2015</t>
  </si>
  <si>
    <t>6. PROFOCIE 2015</t>
  </si>
  <si>
    <t>8. Expansión de la Oferta Educativa (ProExOEES 2015)</t>
  </si>
  <si>
    <t>9. Extraordinario 2015</t>
  </si>
  <si>
    <t xml:space="preserve">Pensiones 2015 </t>
  </si>
  <si>
    <t xml:space="preserve">2. Reformas Estructurales 2015  </t>
  </si>
  <si>
    <t>8. Expansión de la Oferta Educativa 2015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</si>
</sst>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38" fillId="33" borderId="0" xfId="0" applyFont="1" applyFill="1" applyAlignment="1">
      <alignment/>
    </xf>
    <xf numFmtId="0" fontId="39" fillId="33" borderId="10" xfId="0" applyFont="1" applyFill="1" applyBorder="1" applyAlignment="1">
      <alignment vertical="center" wrapText="1"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38" fillId="33" borderId="12" xfId="0" applyFont="1" applyFill="1" applyBorder="1" applyAlignment="1">
      <alignment horizontal="justify" vertical="center" wrapText="1"/>
    </xf>
    <xf numFmtId="0" fontId="38" fillId="0" borderId="13" xfId="0" applyFont="1" applyBorder="1" applyAlignment="1">
      <alignment/>
    </xf>
    <xf numFmtId="0" fontId="39" fillId="33" borderId="14" xfId="0" applyFont="1" applyFill="1" applyBorder="1" applyAlignment="1">
      <alignment vertical="center" wrapText="1"/>
    </xf>
    <xf numFmtId="0" fontId="38" fillId="33" borderId="12" xfId="0" applyFont="1" applyFill="1" applyBorder="1" applyAlignment="1" applyProtection="1">
      <alignment horizontal="justify" vertical="center" wrapText="1"/>
      <protection/>
    </xf>
    <xf numFmtId="0" fontId="38" fillId="33" borderId="15" xfId="0" applyFont="1" applyFill="1" applyBorder="1" applyAlignment="1" applyProtection="1">
      <alignment horizontal="justify" vertical="center" wrapText="1"/>
      <protection/>
    </xf>
    <xf numFmtId="0" fontId="38" fillId="0" borderId="12" xfId="0" applyFont="1" applyBorder="1" applyAlignment="1">
      <alignment/>
    </xf>
    <xf numFmtId="0" fontId="39" fillId="33" borderId="15" xfId="0" applyFont="1" applyFill="1" applyBorder="1" applyAlignment="1">
      <alignment vertical="center" wrapText="1"/>
    </xf>
    <xf numFmtId="43" fontId="38" fillId="33" borderId="0" xfId="0" applyNumberFormat="1" applyFont="1" applyFill="1" applyAlignment="1">
      <alignment/>
    </xf>
    <xf numFmtId="43" fontId="38" fillId="33" borderId="16" xfId="0" applyNumberFormat="1" applyFont="1" applyFill="1" applyBorder="1" applyAlignment="1" applyProtection="1">
      <alignment horizontal="justify" vertical="center" wrapText="1"/>
      <protection/>
    </xf>
    <xf numFmtId="43" fontId="38" fillId="33" borderId="17" xfId="0" applyNumberFormat="1" applyFont="1" applyFill="1" applyBorder="1" applyAlignment="1" applyProtection="1">
      <alignment horizontal="right" vertical="center" wrapText="1"/>
      <protection/>
    </xf>
    <xf numFmtId="43" fontId="38" fillId="33" borderId="18" xfId="0" applyNumberFormat="1" applyFont="1" applyFill="1" applyBorder="1" applyAlignment="1" applyProtection="1">
      <alignment horizontal="right" vertical="center" wrapText="1"/>
      <protection locked="0"/>
    </xf>
    <xf numFmtId="43" fontId="38" fillId="33" borderId="16" xfId="0" applyNumberFormat="1" applyFont="1" applyFill="1" applyBorder="1" applyAlignment="1" applyProtection="1">
      <alignment horizontal="right" vertical="center" wrapText="1"/>
      <protection locked="0"/>
    </xf>
    <xf numFmtId="43" fontId="38" fillId="33" borderId="16" xfId="0" applyNumberFormat="1" applyFont="1" applyFill="1" applyBorder="1" applyAlignment="1">
      <alignment horizontal="right" vertical="center" wrapText="1"/>
    </xf>
    <xf numFmtId="43" fontId="38" fillId="33" borderId="17" xfId="0" applyNumberFormat="1" applyFont="1" applyFill="1" applyBorder="1" applyAlignment="1">
      <alignment horizontal="right" vertical="center" wrapText="1"/>
    </xf>
    <xf numFmtId="43" fontId="38" fillId="0" borderId="0" xfId="0" applyNumberFormat="1" applyFont="1" applyAlignment="1">
      <alignment/>
    </xf>
    <xf numFmtId="43" fontId="40" fillId="34" borderId="16" xfId="46" applyNumberFormat="1" applyFont="1" applyFill="1" applyBorder="1" applyAlignment="1" applyProtection="1">
      <alignment horizontal="center" vertical="center"/>
      <protection/>
    </xf>
    <xf numFmtId="0" fontId="38" fillId="33" borderId="14" xfId="0" applyFont="1" applyFill="1" applyBorder="1" applyAlignment="1">
      <alignment horizontal="right" vertical="center" wrapText="1"/>
    </xf>
    <xf numFmtId="0" fontId="38" fillId="0" borderId="11" xfId="0" applyFont="1" applyBorder="1" applyAlignment="1">
      <alignment vertical="center" textRotation="90" wrapText="1"/>
    </xf>
    <xf numFmtId="43" fontId="38" fillId="0" borderId="19" xfId="0" applyNumberFormat="1" applyFont="1" applyFill="1" applyBorder="1" applyAlignment="1" applyProtection="1">
      <alignment horizontal="right" vertical="center" wrapText="1"/>
      <protection locked="0"/>
    </xf>
    <xf numFmtId="43" fontId="38" fillId="0" borderId="16" xfId="0" applyNumberFormat="1" applyFont="1" applyFill="1" applyBorder="1" applyAlignment="1" applyProtection="1">
      <alignment horizontal="right" vertical="center" wrapText="1"/>
      <protection locked="0"/>
    </xf>
    <xf numFmtId="43" fontId="38" fillId="33" borderId="20" xfId="0" applyNumberFormat="1" applyFont="1" applyFill="1" applyBorder="1" applyAlignment="1">
      <alignment horizontal="right" vertical="center" wrapText="1"/>
    </xf>
    <xf numFmtId="43" fontId="38" fillId="33" borderId="21" xfId="0" applyNumberFormat="1" applyFont="1" applyFill="1" applyBorder="1" applyAlignment="1" applyProtection="1">
      <alignment horizontal="right" vertical="center" wrapText="1"/>
      <protection locked="0"/>
    </xf>
    <xf numFmtId="43" fontId="38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38" fillId="33" borderId="22" xfId="0" applyFont="1" applyFill="1" applyBorder="1" applyAlignment="1">
      <alignment horizontal="justify" vertical="center" wrapText="1"/>
    </xf>
    <xf numFmtId="0" fontId="39" fillId="33" borderId="23" xfId="0" applyFont="1" applyFill="1" applyBorder="1" applyAlignment="1">
      <alignment vertical="center" wrapText="1"/>
    </xf>
    <xf numFmtId="43" fontId="38" fillId="33" borderId="24" xfId="0" applyNumberFormat="1" applyFont="1" applyFill="1" applyBorder="1" applyAlignment="1" applyProtection="1">
      <alignment horizontal="right" vertical="center" wrapText="1"/>
      <protection locked="0"/>
    </xf>
    <xf numFmtId="0" fontId="38" fillId="0" borderId="11" xfId="0" applyFont="1" applyFill="1" applyBorder="1" applyAlignment="1">
      <alignment horizontal="right" vertical="center" wrapText="1"/>
    </xf>
    <xf numFmtId="0" fontId="38" fillId="0" borderId="10" xfId="0" applyFont="1" applyFill="1" applyBorder="1" applyAlignment="1">
      <alignment horizontal="right" vertical="center" wrapText="1"/>
    </xf>
    <xf numFmtId="0" fontId="38" fillId="33" borderId="11" xfId="0" applyFont="1" applyFill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right" vertical="center" wrapText="1"/>
    </xf>
    <xf numFmtId="0" fontId="39" fillId="33" borderId="17" xfId="0" applyFont="1" applyFill="1" applyBorder="1" applyAlignment="1">
      <alignment horizontal="left" vertical="center" wrapText="1"/>
    </xf>
    <xf numFmtId="0" fontId="39" fillId="33" borderId="25" xfId="0" applyFont="1" applyFill="1" applyBorder="1" applyAlignment="1">
      <alignment horizontal="left" vertical="center" wrapText="1"/>
    </xf>
    <xf numFmtId="0" fontId="39" fillId="33" borderId="26" xfId="0" applyFont="1" applyFill="1" applyBorder="1" applyAlignment="1">
      <alignment horizontal="left" vertical="center" wrapText="1"/>
    </xf>
    <xf numFmtId="164" fontId="41" fillId="34" borderId="27" xfId="46" applyNumberFormat="1" applyFont="1" applyFill="1" applyBorder="1" applyAlignment="1" applyProtection="1">
      <alignment horizontal="center" vertical="center" wrapText="1"/>
      <protection locked="0"/>
    </xf>
    <xf numFmtId="164" fontId="41" fillId="34" borderId="28" xfId="46" applyNumberFormat="1" applyFont="1" applyFill="1" applyBorder="1" applyAlignment="1" applyProtection="1">
      <alignment horizontal="center" vertical="center" wrapText="1"/>
      <protection locked="0"/>
    </xf>
    <xf numFmtId="164" fontId="41" fillId="34" borderId="29" xfId="46" applyNumberFormat="1" applyFont="1" applyFill="1" applyBorder="1" applyAlignment="1" applyProtection="1">
      <alignment horizontal="center" vertical="center" wrapText="1"/>
      <protection locked="0"/>
    </xf>
    <xf numFmtId="164" fontId="41" fillId="34" borderId="30" xfId="46" applyNumberFormat="1" applyFont="1" applyFill="1" applyBorder="1" applyAlignment="1" applyProtection="1">
      <alignment horizontal="center" vertical="center" wrapText="1"/>
      <protection locked="0"/>
    </xf>
    <xf numFmtId="164" fontId="41" fillId="34" borderId="0" xfId="46" applyNumberFormat="1" applyFont="1" applyFill="1" applyBorder="1" applyAlignment="1" applyProtection="1">
      <alignment horizontal="center" vertical="center" wrapText="1"/>
      <protection locked="0"/>
    </xf>
    <xf numFmtId="164" fontId="41" fillId="34" borderId="31" xfId="46" applyNumberFormat="1" applyFont="1" applyFill="1" applyBorder="1" applyAlignment="1" applyProtection="1">
      <alignment horizontal="center" vertical="center" wrapText="1"/>
      <protection locked="0"/>
    </xf>
    <xf numFmtId="164" fontId="40" fillId="34" borderId="30" xfId="46" applyNumberFormat="1" applyFont="1" applyFill="1" applyBorder="1" applyAlignment="1" applyProtection="1">
      <alignment horizontal="center"/>
      <protection/>
    </xf>
    <xf numFmtId="164" fontId="40" fillId="34" borderId="0" xfId="46" applyNumberFormat="1" applyFont="1" applyFill="1" applyBorder="1" applyAlignment="1" applyProtection="1">
      <alignment horizontal="center"/>
      <protection/>
    </xf>
    <xf numFmtId="164" fontId="40" fillId="34" borderId="31" xfId="46" applyNumberFormat="1" applyFont="1" applyFill="1" applyBorder="1" applyAlignment="1" applyProtection="1">
      <alignment horizontal="center"/>
      <protection/>
    </xf>
    <xf numFmtId="164" fontId="40" fillId="34" borderId="25" xfId="46" applyNumberFormat="1" applyFont="1" applyFill="1" applyBorder="1" applyAlignment="1" applyProtection="1">
      <alignment horizontal="center"/>
      <protection/>
    </xf>
    <xf numFmtId="164" fontId="40" fillId="34" borderId="32" xfId="46" applyNumberFormat="1" applyFont="1" applyFill="1" applyBorder="1" applyAlignment="1" applyProtection="1">
      <alignment horizontal="center"/>
      <protection/>
    </xf>
    <xf numFmtId="164" fontId="40" fillId="34" borderId="33" xfId="46" applyNumberFormat="1" applyFont="1" applyFill="1" applyBorder="1" applyAlignment="1" applyProtection="1">
      <alignment horizontal="center"/>
      <protection/>
    </xf>
    <xf numFmtId="164" fontId="40" fillId="34" borderId="11" xfId="46" applyNumberFormat="1" applyFont="1" applyFill="1" applyBorder="1" applyAlignment="1" applyProtection="1">
      <alignment horizontal="center" vertical="center"/>
      <protection/>
    </xf>
    <xf numFmtId="164" fontId="40" fillId="34" borderId="10" xfId="46" applyNumberFormat="1" applyFont="1" applyFill="1" applyBorder="1" applyAlignment="1" applyProtection="1">
      <alignment horizontal="center" vertical="center"/>
      <protection/>
    </xf>
    <xf numFmtId="0" fontId="39" fillId="33" borderId="34" xfId="0" applyFont="1" applyFill="1" applyBorder="1" applyAlignment="1" applyProtection="1">
      <alignment horizontal="left" vertical="center" wrapText="1"/>
      <protection/>
    </xf>
    <xf numFmtId="0" fontId="39" fillId="33" borderId="17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="110" zoomScaleNormal="110" zoomScalePageLayoutView="0" workbookViewId="0" topLeftCell="A1">
      <selection activeCell="C30" sqref="C30"/>
    </sheetView>
  </sheetViews>
  <sheetFormatPr defaultColWidth="11.421875" defaultRowHeight="15"/>
  <cols>
    <col min="1" max="1" width="3.00390625" style="3" customWidth="1"/>
    <col min="2" max="2" width="40.00390625" style="3" customWidth="1"/>
    <col min="3" max="3" width="14.8515625" style="19" customWidth="1"/>
    <col min="4" max="4" width="15.28125" style="19" customWidth="1"/>
    <col min="5" max="5" width="14.7109375" style="19" customWidth="1"/>
    <col min="6" max="16384" width="11.421875" style="3" customWidth="1"/>
  </cols>
  <sheetData>
    <row r="1" spans="1:5" ht="15" customHeight="1">
      <c r="A1" s="38" t="s">
        <v>1</v>
      </c>
      <c r="B1" s="39"/>
      <c r="C1" s="39"/>
      <c r="D1" s="39"/>
      <c r="E1" s="40"/>
    </row>
    <row r="2" spans="1:5" ht="12">
      <c r="A2" s="41"/>
      <c r="B2" s="42"/>
      <c r="C2" s="42"/>
      <c r="D2" s="42"/>
      <c r="E2" s="43"/>
    </row>
    <row r="3" spans="1:5" ht="12">
      <c r="A3" s="44" t="s">
        <v>2</v>
      </c>
      <c r="B3" s="45"/>
      <c r="C3" s="45"/>
      <c r="D3" s="45"/>
      <c r="E3" s="46"/>
    </row>
    <row r="4" spans="1:5" ht="12.75" thickBot="1">
      <c r="A4" s="47" t="s">
        <v>18</v>
      </c>
      <c r="B4" s="48"/>
      <c r="C4" s="48"/>
      <c r="D4" s="48"/>
      <c r="E4" s="49"/>
    </row>
    <row r="5" spans="1:5" ht="12">
      <c r="A5" s="1"/>
      <c r="B5" s="1"/>
      <c r="C5" s="12"/>
      <c r="D5" s="12"/>
      <c r="E5" s="12"/>
    </row>
    <row r="6" spans="1:5" ht="18" customHeight="1">
      <c r="A6" s="50" t="s">
        <v>0</v>
      </c>
      <c r="B6" s="51"/>
      <c r="C6" s="20"/>
      <c r="D6" s="20"/>
      <c r="E6" s="20" t="s">
        <v>5</v>
      </c>
    </row>
    <row r="7" spans="1:5" ht="12.75" thickBot="1">
      <c r="A7" s="8"/>
      <c r="B7" s="9"/>
      <c r="C7" s="13"/>
      <c r="D7" s="13"/>
      <c r="E7" s="13"/>
    </row>
    <row r="8" spans="1:5" ht="16.5" customHeight="1" thickBot="1">
      <c r="A8" s="52" t="s">
        <v>3</v>
      </c>
      <c r="B8" s="53"/>
      <c r="C8" s="14"/>
      <c r="D8" s="14"/>
      <c r="E8" s="14">
        <f>SUM(D9:D17)</f>
        <v>4124956931</v>
      </c>
    </row>
    <row r="9" spans="1:5" ht="12.75" customHeight="1">
      <c r="A9" s="6"/>
      <c r="B9" s="7" t="s">
        <v>4</v>
      </c>
      <c r="C9" s="26"/>
      <c r="D9" s="27">
        <v>3616828566</v>
      </c>
      <c r="E9" s="27"/>
    </row>
    <row r="10" spans="1:5" ht="12.75" customHeight="1">
      <c r="A10" s="4"/>
      <c r="B10" s="2" t="s">
        <v>19</v>
      </c>
      <c r="C10" s="16"/>
      <c r="D10" s="15">
        <v>99112348</v>
      </c>
      <c r="E10" s="15"/>
    </row>
    <row r="11" spans="1:5" ht="12.75" customHeight="1">
      <c r="A11" s="10"/>
      <c r="B11" s="11" t="s">
        <v>12</v>
      </c>
      <c r="C11" s="16"/>
      <c r="D11" s="16">
        <v>111681854</v>
      </c>
      <c r="E11" s="16"/>
    </row>
    <row r="12" spans="1:5" ht="13.5" customHeight="1">
      <c r="A12" s="10"/>
      <c r="B12" s="11" t="s">
        <v>13</v>
      </c>
      <c r="C12" s="16"/>
      <c r="D12" s="16">
        <v>43075187</v>
      </c>
      <c r="E12" s="16"/>
    </row>
    <row r="13" spans="1:5" ht="14.25" customHeight="1">
      <c r="A13" s="10"/>
      <c r="B13" s="11" t="s">
        <v>20</v>
      </c>
      <c r="C13" s="16"/>
      <c r="D13" s="16">
        <v>10496229</v>
      </c>
      <c r="E13" s="16"/>
    </row>
    <row r="14" spans="1:5" ht="12.75" customHeight="1">
      <c r="A14" s="10"/>
      <c r="B14" s="11" t="s">
        <v>21</v>
      </c>
      <c r="C14" s="16"/>
      <c r="D14" s="16">
        <v>16918896</v>
      </c>
      <c r="E14" s="16"/>
    </row>
    <row r="15" spans="1:5" ht="14.25" customHeight="1">
      <c r="A15" s="10"/>
      <c r="B15" s="11" t="s">
        <v>15</v>
      </c>
      <c r="C15" s="16"/>
      <c r="D15" s="16">
        <v>13472401</v>
      </c>
      <c r="E15" s="16"/>
    </row>
    <row r="16" spans="1:5" ht="26.25" customHeight="1">
      <c r="A16" s="10"/>
      <c r="B16" s="11" t="s">
        <v>22</v>
      </c>
      <c r="C16" s="16"/>
      <c r="D16" s="16">
        <v>13371450</v>
      </c>
      <c r="E16" s="16"/>
    </row>
    <row r="17" spans="1:5" ht="14.25" customHeight="1" thickBot="1">
      <c r="A17" s="5"/>
      <c r="B17" s="11" t="s">
        <v>23</v>
      </c>
      <c r="C17" s="17"/>
      <c r="D17" s="17">
        <v>200000000</v>
      </c>
      <c r="E17" s="17"/>
    </row>
    <row r="18" spans="1:5" ht="16.5" customHeight="1" thickBot="1">
      <c r="A18" s="35" t="s">
        <v>6</v>
      </c>
      <c r="B18" s="35"/>
      <c r="C18" s="18"/>
      <c r="D18" s="14"/>
      <c r="E18" s="18">
        <f>SUM(D19:D35)</f>
        <v>4124956931</v>
      </c>
    </row>
    <row r="19" spans="1:5" ht="15.75" customHeight="1">
      <c r="A19" s="6"/>
      <c r="B19" s="7" t="s">
        <v>4</v>
      </c>
      <c r="C19" s="23"/>
      <c r="D19" s="23">
        <f>SUM(C20:C21)</f>
        <v>3616828566</v>
      </c>
      <c r="E19" s="16"/>
    </row>
    <row r="20" spans="1:5" ht="12">
      <c r="A20" s="22"/>
      <c r="B20" s="21" t="s">
        <v>7</v>
      </c>
      <c r="C20" s="23">
        <v>2284880205.59</v>
      </c>
      <c r="D20" s="24"/>
      <c r="E20" s="16"/>
    </row>
    <row r="21" spans="1:5" ht="14.25" customHeight="1">
      <c r="A21" s="22"/>
      <c r="B21" s="21" t="s">
        <v>17</v>
      </c>
      <c r="C21" s="23">
        <v>1331948360.41</v>
      </c>
      <c r="D21" s="24"/>
      <c r="E21" s="16"/>
    </row>
    <row r="22" spans="1:5" ht="15.75" customHeight="1">
      <c r="A22" s="4"/>
      <c r="B22" s="2" t="s">
        <v>25</v>
      </c>
      <c r="C22" s="15"/>
      <c r="D22" s="15">
        <f>SUM(C23:C23)</f>
        <v>99112348</v>
      </c>
      <c r="E22" s="16"/>
    </row>
    <row r="23" spans="1:5" ht="12">
      <c r="A23" s="33" t="s">
        <v>24</v>
      </c>
      <c r="B23" s="34"/>
      <c r="C23" s="16">
        <v>99112348</v>
      </c>
      <c r="D23" s="16"/>
      <c r="E23" s="16"/>
    </row>
    <row r="24" spans="1:5" ht="14.25" customHeight="1">
      <c r="A24" s="10"/>
      <c r="B24" s="11" t="s">
        <v>12</v>
      </c>
      <c r="C24" s="16"/>
      <c r="D24" s="16">
        <f>SUM(C25:C25)</f>
        <v>111681854</v>
      </c>
      <c r="E24" s="16"/>
    </row>
    <row r="25" spans="1:5" ht="24.75" customHeight="1">
      <c r="A25" s="33" t="s">
        <v>16</v>
      </c>
      <c r="B25" s="34"/>
      <c r="C25" s="16">
        <v>111681854</v>
      </c>
      <c r="D25" s="16"/>
      <c r="E25" s="16"/>
    </row>
    <row r="26" spans="1:5" ht="13.5" customHeight="1">
      <c r="A26" s="10"/>
      <c r="B26" s="11" t="s">
        <v>13</v>
      </c>
      <c r="C26" s="16"/>
      <c r="D26" s="16">
        <f>SUM(C27:C27)</f>
        <v>43075187</v>
      </c>
      <c r="E26" s="16"/>
    </row>
    <row r="27" spans="1:5" ht="24.75" customHeight="1">
      <c r="A27" s="33" t="s">
        <v>11</v>
      </c>
      <c r="B27" s="34"/>
      <c r="C27" s="16">
        <v>43075187</v>
      </c>
      <c r="D27" s="16"/>
      <c r="E27" s="16"/>
    </row>
    <row r="28" spans="1:5" ht="14.25" customHeight="1">
      <c r="A28" s="10"/>
      <c r="B28" s="11" t="s">
        <v>20</v>
      </c>
      <c r="C28" s="16"/>
      <c r="D28" s="16">
        <v>10496229</v>
      </c>
      <c r="E28" s="16"/>
    </row>
    <row r="29" spans="1:5" ht="13.5" customHeight="1">
      <c r="A29" s="10"/>
      <c r="B29" s="11" t="s">
        <v>14</v>
      </c>
      <c r="C29" s="16"/>
      <c r="D29" s="16">
        <f>SUM(C30:C30)</f>
        <v>16918896</v>
      </c>
      <c r="E29" s="16"/>
    </row>
    <row r="30" spans="1:5" ht="24" customHeight="1">
      <c r="A30" s="33" t="s">
        <v>11</v>
      </c>
      <c r="B30" s="34"/>
      <c r="C30" s="16">
        <v>16918896</v>
      </c>
      <c r="D30" s="16"/>
      <c r="E30" s="16"/>
    </row>
    <row r="31" spans="1:5" ht="14.25" customHeight="1">
      <c r="A31" s="10"/>
      <c r="B31" s="11" t="s">
        <v>15</v>
      </c>
      <c r="C31" s="16"/>
      <c r="D31" s="16">
        <f>SUM(C32:C32)</f>
        <v>13472401</v>
      </c>
      <c r="E31" s="16"/>
    </row>
    <row r="32" spans="1:5" ht="15" customHeight="1">
      <c r="A32" s="31" t="s">
        <v>10</v>
      </c>
      <c r="B32" s="32"/>
      <c r="C32" s="24">
        <v>13472401</v>
      </c>
      <c r="D32" s="16"/>
      <c r="E32" s="16"/>
    </row>
    <row r="33" spans="1:5" ht="14.25" customHeight="1">
      <c r="A33" s="10"/>
      <c r="B33" s="11" t="s">
        <v>26</v>
      </c>
      <c r="C33" s="16"/>
      <c r="D33" s="16">
        <f>SUM(C34:C34)</f>
        <v>13371450</v>
      </c>
      <c r="E33" s="16"/>
    </row>
    <row r="34" spans="1:5" ht="15.75" customHeight="1">
      <c r="A34" s="31" t="s">
        <v>9</v>
      </c>
      <c r="B34" s="32"/>
      <c r="C34" s="16">
        <v>13371450</v>
      </c>
      <c r="D34" s="15"/>
      <c r="E34" s="15"/>
    </row>
    <row r="35" spans="1:5" ht="15.75" customHeight="1" thickBot="1">
      <c r="A35" s="28"/>
      <c r="B35" s="29" t="s">
        <v>23</v>
      </c>
      <c r="C35" s="30"/>
      <c r="D35" s="30">
        <v>200000000</v>
      </c>
      <c r="E35" s="30"/>
    </row>
    <row r="36" spans="1:5" ht="19.5" customHeight="1" thickBot="1">
      <c r="A36" s="36" t="s">
        <v>8</v>
      </c>
      <c r="B36" s="37"/>
      <c r="C36" s="25"/>
      <c r="D36" s="25"/>
      <c r="E36" s="25">
        <f>E8-E18</f>
        <v>0</v>
      </c>
    </row>
    <row r="37" spans="1:5" ht="12">
      <c r="A37" s="1"/>
      <c r="B37" s="1"/>
      <c r="C37" s="12"/>
      <c r="D37" s="12"/>
      <c r="E37" s="12"/>
    </row>
  </sheetData>
  <sheetProtection/>
  <mergeCells count="13">
    <mergeCell ref="A27:B27"/>
    <mergeCell ref="A30:B30"/>
    <mergeCell ref="A32:B32"/>
    <mergeCell ref="A34:B34"/>
    <mergeCell ref="A23:B23"/>
    <mergeCell ref="A25:B25"/>
    <mergeCell ref="A18:B18"/>
    <mergeCell ref="A36:B36"/>
    <mergeCell ref="A1:E2"/>
    <mergeCell ref="A3:E3"/>
    <mergeCell ref="A4:E4"/>
    <mergeCell ref="A6:B6"/>
    <mergeCell ref="A8:B8"/>
  </mergeCells>
  <printOptions/>
  <pageMargins left="0.69" right="0.15748031496062992" top="0.7480314960629921" bottom="0.7480314960629921" header="0.31496062992125984" footer="0.3149606299212598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alfonso_chavez</dc:creator>
  <cp:keywords/>
  <dc:description/>
  <cp:lastModifiedBy>dgcw7</cp:lastModifiedBy>
  <cp:lastPrinted>2016-05-04T19:48:04Z</cp:lastPrinted>
  <dcterms:created xsi:type="dcterms:W3CDTF">2014-08-26T18:36:59Z</dcterms:created>
  <dcterms:modified xsi:type="dcterms:W3CDTF">2016-05-04T22:19:14Z</dcterms:modified>
  <cp:category/>
  <cp:version/>
  <cp:contentType/>
  <cp:contentStatus/>
</cp:coreProperties>
</file>