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<sst xmlns="http://schemas.openxmlformats.org/spreadsheetml/2006/main" count="37" uniqueCount="34">
  <si>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</si>
  <si>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</si>
  <si>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</si>
  <si>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</si>
  <si>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</si>
  <si>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</si>
  <si>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</si>
  <si>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</si>
  <si>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</si>
  <si>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</si>
  <si>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</si>
  <si>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</si>
  <si>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</si>
  <si>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</si>
  <si>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</si>
  <si>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</si>
  <si>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</si>
  <si>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</si>
  <si>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</si>
  <si>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</si>
  <si>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</si>
  <si>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</si>
  <si>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</si>
  <si>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</si>
  <si>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</si>
  <si>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</si>
  <si>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</si>
  <si>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</si>
  <si>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Corriente</t>
  </si>
  <si>
    <t>Capital</t>
  </si>
  <si>
    <t>Ingresos excedentes</t>
  </si>
  <si>
    <t>UNIVERSIDAD AUTONOMA DE SINALOA</t>
  </si>
  <si>
    <t>Estado Analítico de Ingresos Por Fuente de Financiamiento</t>
  </si>
  <si>
    <t>Del 1 de enero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</si>
</sst>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9" fillId="33" borderId="0" xfId="53" applyFont="1" applyFill="1">
      <alignment/>
      <protection/>
    </xf>
    <xf numFmtId="0" fontId="40" fillId="33" borderId="0" xfId="0" applyFont="1" applyFill="1" applyAlignment="1">
      <alignment/>
    </xf>
    <xf numFmtId="0" fontId="39" fillId="33" borderId="0" xfId="53" applyFont="1" applyFill="1" applyAlignment="1">
      <alignment horizontal="center"/>
      <protection/>
    </xf>
    <xf numFmtId="37" fontId="41" fillId="34" borderId="10" xfId="53" applyNumberFormat="1" applyFont="1" applyFill="1" applyBorder="1" applyAlignment="1">
      <alignment horizontal="center" wrapText="1"/>
      <protection/>
    </xf>
    <xf numFmtId="0" fontId="4" fillId="33" borderId="11" xfId="53" applyFont="1" applyFill="1" applyBorder="1">
      <alignment/>
      <protection/>
    </xf>
    <xf numFmtId="0" fontId="4" fillId="33" borderId="12" xfId="53" applyFont="1" applyFill="1" applyBorder="1">
      <alignment/>
      <protection/>
    </xf>
    <xf numFmtId="0" fontId="4" fillId="33" borderId="13" xfId="53" applyFont="1" applyFill="1" applyBorder="1">
      <alignment/>
      <protection/>
    </xf>
    <xf numFmtId="3" fontId="42" fillId="33" borderId="14" xfId="0" applyNumberFormat="1" applyFont="1" applyFill="1" applyBorder="1" applyAlignment="1">
      <alignment horizontal="right" vertical="center" wrapText="1"/>
    </xf>
    <xf numFmtId="0" fontId="4" fillId="33" borderId="15" xfId="53" applyFont="1" applyFill="1" applyBorder="1" applyAlignment="1">
      <alignment horizontal="center" vertical="center"/>
      <protection/>
    </xf>
    <xf numFmtId="0" fontId="4" fillId="33" borderId="16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wrapText="1"/>
      <protection/>
    </xf>
    <xf numFmtId="3" fontId="4" fillId="33" borderId="19" xfId="48" applyNumberFormat="1" applyFont="1" applyFill="1" applyBorder="1" applyAlignment="1">
      <alignment horizontal="right"/>
    </xf>
    <xf numFmtId="0" fontId="3" fillId="33" borderId="20" xfId="53" applyFont="1" applyFill="1" applyBorder="1" applyAlignment="1">
      <alignment horizontal="centerContinuous"/>
      <protection/>
    </xf>
    <xf numFmtId="0" fontId="3" fillId="33" borderId="21" xfId="53" applyFont="1" applyFill="1" applyBorder="1" applyAlignment="1">
      <alignment horizontal="centerContinuous"/>
      <protection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vertical="top" wrapText="1"/>
    </xf>
    <xf numFmtId="3" fontId="5" fillId="33" borderId="12" xfId="0" applyNumberFormat="1" applyFont="1" applyFill="1" applyBorder="1" applyAlignment="1">
      <alignment vertical="top" wrapText="1"/>
    </xf>
    <xf numFmtId="0" fontId="4" fillId="33" borderId="22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horizontal="left"/>
      <protection/>
    </xf>
    <xf numFmtId="0" fontId="3" fillId="33" borderId="0" xfId="53" applyFont="1" applyFill="1" applyBorder="1" applyAlignment="1">
      <alignment horizontal="left"/>
      <protection/>
    </xf>
    <xf numFmtId="0" fontId="40" fillId="33" borderId="23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2" fillId="33" borderId="23" xfId="0" applyFont="1" applyFill="1" applyBorder="1" applyAlignment="1">
      <alignment vertical="center" wrapText="1"/>
    </xf>
    <xf numFmtId="3" fontId="4" fillId="33" borderId="14" xfId="48" applyNumberFormat="1" applyFont="1" applyFill="1" applyBorder="1" applyAlignment="1">
      <alignment horizontal="right"/>
    </xf>
    <xf numFmtId="0" fontId="3" fillId="33" borderId="15" xfId="53" applyFont="1" applyFill="1" applyBorder="1" applyAlignment="1">
      <alignment horizontal="center" vertical="center"/>
      <protection/>
    </xf>
    <xf numFmtId="0" fontId="39" fillId="33" borderId="0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3" fontId="3" fillId="33" borderId="14" xfId="48" applyNumberFormat="1" applyFont="1" applyFill="1" applyBorder="1" applyAlignment="1">
      <alignment horizontal="right"/>
    </xf>
    <xf numFmtId="0" fontId="4" fillId="33" borderId="0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left" wrapText="1" indent="1"/>
      <protection/>
    </xf>
    <xf numFmtId="37" fontId="41" fillId="34" borderId="10" xfId="53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left" vertical="center" wrapText="1"/>
    </xf>
    <xf numFmtId="0" fontId="42" fillId="33" borderId="23" xfId="0" applyFont="1" applyFill="1" applyBorder="1" applyAlignment="1">
      <alignment horizontal="left" vertical="center" wrapText="1"/>
    </xf>
    <xf numFmtId="3" fontId="3" fillId="33" borderId="22" xfId="53" applyNumberFormat="1" applyFont="1" applyFill="1" applyBorder="1" applyAlignment="1">
      <alignment horizontal="right"/>
      <protection/>
    </xf>
    <xf numFmtId="3" fontId="3" fillId="33" borderId="19" xfId="53" applyNumberFormat="1" applyFont="1" applyFill="1" applyBorder="1" applyAlignment="1">
      <alignment horizontal="right"/>
      <protection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37" fontId="41" fillId="34" borderId="11" xfId="53" applyNumberFormat="1" applyFont="1" applyFill="1" applyBorder="1" applyAlignment="1">
      <alignment horizontal="center" vertical="center" wrapText="1"/>
      <protection/>
    </xf>
    <xf numFmtId="37" fontId="41" fillId="34" borderId="12" xfId="53" applyNumberFormat="1" applyFont="1" applyFill="1" applyBorder="1" applyAlignment="1">
      <alignment horizontal="center" vertical="center" wrapText="1"/>
      <protection/>
    </xf>
    <xf numFmtId="37" fontId="41" fillId="34" borderId="13" xfId="53" applyNumberFormat="1" applyFont="1" applyFill="1" applyBorder="1" applyAlignment="1">
      <alignment horizontal="center" vertical="center" wrapText="1"/>
      <protection/>
    </xf>
    <xf numFmtId="37" fontId="41" fillId="34" borderId="15" xfId="53" applyNumberFormat="1" applyFont="1" applyFill="1" applyBorder="1" applyAlignment="1">
      <alignment horizontal="center" vertical="center" wrapText="1"/>
      <protection/>
    </xf>
    <xf numFmtId="37" fontId="41" fillId="34" borderId="0" xfId="53" applyNumberFormat="1" applyFont="1" applyFill="1" applyBorder="1" applyAlignment="1">
      <alignment horizontal="center" vertical="center" wrapText="1"/>
      <protection/>
    </xf>
    <xf numFmtId="37" fontId="41" fillId="34" borderId="23" xfId="53" applyNumberFormat="1" applyFont="1" applyFill="1" applyBorder="1" applyAlignment="1">
      <alignment horizontal="center" vertical="center" wrapText="1"/>
      <protection/>
    </xf>
    <xf numFmtId="37" fontId="41" fillId="34" borderId="16" xfId="53" applyNumberFormat="1" applyFont="1" applyFill="1" applyBorder="1" applyAlignment="1">
      <alignment horizontal="center" vertical="center" wrapText="1"/>
      <protection/>
    </xf>
    <xf numFmtId="37" fontId="41" fillId="34" borderId="17" xfId="53" applyNumberFormat="1" applyFont="1" applyFill="1" applyBorder="1" applyAlignment="1">
      <alignment horizontal="center" vertical="center" wrapText="1"/>
      <protection/>
    </xf>
    <xf numFmtId="37" fontId="41" fillId="34" borderId="18" xfId="53" applyNumberFormat="1" applyFont="1" applyFill="1" applyBorder="1" applyAlignment="1">
      <alignment horizontal="center" vertical="center" wrapText="1"/>
      <protection/>
    </xf>
    <xf numFmtId="37" fontId="41" fillId="34" borderId="20" xfId="53" applyNumberFormat="1" applyFont="1" applyFill="1" applyBorder="1" applyAlignment="1">
      <alignment horizontal="center" vertical="center"/>
      <protection/>
    </xf>
    <xf numFmtId="37" fontId="41" fillId="34" borderId="21" xfId="53" applyNumberFormat="1" applyFont="1" applyFill="1" applyBorder="1" applyAlignment="1">
      <alignment horizontal="center" vertical="center"/>
      <protection/>
    </xf>
    <xf numFmtId="37" fontId="41" fillId="34" borderId="24" xfId="53" applyNumberFormat="1" applyFont="1" applyFill="1" applyBorder="1" applyAlignment="1">
      <alignment horizontal="center" vertical="center"/>
      <protection/>
    </xf>
    <xf numFmtId="37" fontId="41" fillId="34" borderId="22" xfId="53" applyNumberFormat="1" applyFont="1" applyFill="1" applyBorder="1" applyAlignment="1">
      <alignment horizontal="center" vertical="center" wrapText="1"/>
      <protection/>
    </xf>
    <xf numFmtId="37" fontId="41" fillId="34" borderId="1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3" max="3" width="19.140625" style="0" customWidth="1"/>
    <col min="4" max="9" width="16.8515625" style="0" customWidth="1"/>
  </cols>
  <sheetData>
    <row r="1" spans="1:9" ht="15" customHeight="1">
      <c r="A1" s="40"/>
      <c r="B1" s="41"/>
      <c r="C1" s="41"/>
      <c r="D1" s="41"/>
      <c r="E1" s="41"/>
      <c r="F1" s="41"/>
      <c r="G1" s="41"/>
      <c r="H1" s="41"/>
      <c r="I1" s="42"/>
    </row>
    <row r="2" spans="1:9" ht="15">
      <c r="A2" s="40" t="s">
        <v>31</v>
      </c>
      <c r="B2" s="41"/>
      <c r="C2" s="41"/>
      <c r="D2" s="41"/>
      <c r="E2" s="41"/>
      <c r="F2" s="41"/>
      <c r="G2" s="41"/>
      <c r="H2" s="41"/>
      <c r="I2" s="42"/>
    </row>
    <row r="3" spans="1:9" ht="15">
      <c r="A3" s="43" t="s">
        <v>32</v>
      </c>
      <c r="B3" s="44"/>
      <c r="C3" s="44"/>
      <c r="D3" s="44"/>
      <c r="E3" s="44"/>
      <c r="F3" s="44"/>
      <c r="G3" s="44"/>
      <c r="H3" s="44"/>
      <c r="I3" s="45"/>
    </row>
    <row r="4" spans="1:9" ht="15">
      <c r="A4" s="46" t="s">
        <v>33</v>
      </c>
      <c r="B4" s="47"/>
      <c r="C4" s="47"/>
      <c r="D4" s="47"/>
      <c r="E4" s="47"/>
      <c r="F4" s="47"/>
      <c r="G4" s="47"/>
      <c r="H4" s="47"/>
      <c r="I4" s="48"/>
    </row>
    <row r="5" spans="1:9" ht="15">
      <c r="A5" s="1"/>
      <c r="B5" s="1"/>
      <c r="C5" s="1"/>
      <c r="D5" s="2"/>
      <c r="E5" s="3"/>
      <c r="F5" s="3"/>
      <c r="G5" s="3"/>
      <c r="H5" s="3"/>
      <c r="I5" s="3"/>
    </row>
    <row r="6" spans="1:9" ht="12" customHeight="1">
      <c r="A6" s="49" t="s">
        <v>23</v>
      </c>
      <c r="B6" s="50"/>
      <c r="C6" s="51"/>
      <c r="D6" s="58" t="s">
        <v>0</v>
      </c>
      <c r="E6" s="59"/>
      <c r="F6" s="59"/>
      <c r="G6" s="59"/>
      <c r="H6" s="60"/>
      <c r="I6" s="61" t="s">
        <v>1</v>
      </c>
    </row>
    <row r="7" spans="1:9" ht="12" customHeight="1">
      <c r="A7" s="52"/>
      <c r="B7" s="53"/>
      <c r="C7" s="54"/>
      <c r="D7" s="33" t="s">
        <v>2</v>
      </c>
      <c r="E7" s="4" t="s">
        <v>3</v>
      </c>
      <c r="F7" s="33" t="s">
        <v>4</v>
      </c>
      <c r="G7" s="33" t="s">
        <v>5</v>
      </c>
      <c r="H7" s="33" t="s">
        <v>6</v>
      </c>
      <c r="I7" s="62"/>
    </row>
    <row r="8" spans="1:9" ht="12" customHeight="1">
      <c r="A8" s="55"/>
      <c r="B8" s="56"/>
      <c r="C8" s="57"/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27</v>
      </c>
    </row>
    <row r="9" spans="1:9" ht="12" customHeight="1">
      <c r="A9" s="5"/>
      <c r="B9" s="6"/>
      <c r="C9" s="7"/>
      <c r="D9" s="20"/>
      <c r="E9" s="20"/>
      <c r="F9" s="20"/>
      <c r="G9" s="20"/>
      <c r="H9" s="20"/>
      <c r="I9" s="20"/>
    </row>
    <row r="10" spans="1:9" ht="12" customHeight="1">
      <c r="A10" s="21" t="s">
        <v>24</v>
      </c>
      <c r="B10" s="22"/>
      <c r="C10" s="23"/>
      <c r="D10" s="16">
        <f>+D11+D12+D13+D14+D17+D20+D21</f>
        <v>0</v>
      </c>
      <c r="E10" s="16">
        <f>+E11+E12+E13+E14+E17+E20+E21</f>
        <v>0</v>
      </c>
      <c r="F10" s="16">
        <f>+D10+E10</f>
        <v>0</v>
      </c>
      <c r="G10" s="16">
        <f>+G11+G12+G13+G14+G17+G20+G21</f>
        <v>0</v>
      </c>
      <c r="H10" s="16">
        <f>+H11+H12+H13+H14+H17+H20+H21</f>
        <v>0</v>
      </c>
      <c r="I10" s="16">
        <f>+H10-D10</f>
        <v>0</v>
      </c>
    </row>
    <row r="11" spans="1:9" ht="12" customHeight="1">
      <c r="A11" s="9"/>
      <c r="B11" s="34" t="s">
        <v>12</v>
      </c>
      <c r="C11" s="35"/>
      <c r="D11" s="8">
        <v>0</v>
      </c>
      <c r="E11" s="8">
        <v>0</v>
      </c>
      <c r="F11" s="8">
        <f>+D11+E11</f>
        <v>0</v>
      </c>
      <c r="G11" s="8">
        <v>0</v>
      </c>
      <c r="H11" s="8">
        <v>0</v>
      </c>
      <c r="I11" s="8">
        <f>+H11-D11</f>
        <v>0</v>
      </c>
    </row>
    <row r="12" spans="1:9" ht="12" customHeight="1">
      <c r="A12" s="9"/>
      <c r="B12" s="34" t="s">
        <v>14</v>
      </c>
      <c r="C12" s="35"/>
      <c r="D12" s="8">
        <v>0</v>
      </c>
      <c r="E12" s="8">
        <v>0</v>
      </c>
      <c r="F12" s="8">
        <f aca="true" t="shared" si="0" ref="F12:F26">+D12+E12</f>
        <v>0</v>
      </c>
      <c r="G12" s="8">
        <v>0</v>
      </c>
      <c r="H12" s="8">
        <v>0</v>
      </c>
      <c r="I12" s="8">
        <f aca="true" t="shared" si="1" ref="I12:I29">+H12-D12</f>
        <v>0</v>
      </c>
    </row>
    <row r="13" spans="1:9" ht="12" customHeight="1">
      <c r="A13" s="9"/>
      <c r="B13" s="34" t="s">
        <v>15</v>
      </c>
      <c r="C13" s="35"/>
      <c r="D13" s="8">
        <v>0</v>
      </c>
      <c r="E13" s="8">
        <v>0</v>
      </c>
      <c r="F13" s="8">
        <f t="shared" si="0"/>
        <v>0</v>
      </c>
      <c r="G13" s="8">
        <v>0</v>
      </c>
      <c r="H13" s="8">
        <v>0</v>
      </c>
      <c r="I13" s="8">
        <f t="shared" si="1"/>
        <v>0</v>
      </c>
    </row>
    <row r="14" spans="1:9" ht="12" customHeight="1">
      <c r="A14" s="9"/>
      <c r="B14" s="34" t="s">
        <v>16</v>
      </c>
      <c r="C14" s="35"/>
      <c r="D14" s="8">
        <f>+D15+D16</f>
        <v>0</v>
      </c>
      <c r="E14" s="8">
        <f>+E15+E16</f>
        <v>0</v>
      </c>
      <c r="F14" s="8">
        <f t="shared" si="0"/>
        <v>0</v>
      </c>
      <c r="G14" s="8">
        <f>+G15+G16</f>
        <v>0</v>
      </c>
      <c r="H14" s="8">
        <f>+H15+H16</f>
        <v>0</v>
      </c>
      <c r="I14" s="8">
        <f t="shared" si="1"/>
        <v>0</v>
      </c>
    </row>
    <row r="15" spans="1:9" ht="12" customHeight="1">
      <c r="A15" s="9"/>
      <c r="B15" s="24"/>
      <c r="C15" s="25" t="s">
        <v>28</v>
      </c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f t="shared" si="1"/>
        <v>0</v>
      </c>
    </row>
    <row r="16" spans="1:9" ht="12" customHeight="1">
      <c r="A16" s="9"/>
      <c r="B16" s="24"/>
      <c r="C16" s="25" t="s">
        <v>29</v>
      </c>
      <c r="D16" s="8">
        <v>0</v>
      </c>
      <c r="E16" s="8">
        <v>0</v>
      </c>
      <c r="F16" s="8">
        <f t="shared" si="0"/>
        <v>0</v>
      </c>
      <c r="G16" s="8">
        <v>0</v>
      </c>
      <c r="H16" s="8">
        <v>0</v>
      </c>
      <c r="I16" s="8">
        <f t="shared" si="1"/>
        <v>0</v>
      </c>
    </row>
    <row r="17" spans="1:9" ht="12" customHeight="1">
      <c r="A17" s="9"/>
      <c r="B17" s="34" t="s">
        <v>17</v>
      </c>
      <c r="C17" s="35"/>
      <c r="D17" s="8">
        <f>+D18+D19</f>
        <v>0</v>
      </c>
      <c r="E17" s="8">
        <f>+E18+E19</f>
        <v>0</v>
      </c>
      <c r="F17" s="8">
        <f t="shared" si="0"/>
        <v>0</v>
      </c>
      <c r="G17" s="8">
        <f>+G18+G19</f>
        <v>0</v>
      </c>
      <c r="H17" s="8">
        <f>+H18+H19</f>
        <v>0</v>
      </c>
      <c r="I17" s="8">
        <f t="shared" si="1"/>
        <v>0</v>
      </c>
    </row>
    <row r="18" spans="1:9" ht="12" customHeight="1">
      <c r="A18" s="9"/>
      <c r="B18" s="24"/>
      <c r="C18" s="25" t="s">
        <v>28</v>
      </c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1:9" ht="12" customHeight="1">
      <c r="A19" s="9"/>
      <c r="B19" s="24"/>
      <c r="C19" s="25" t="s">
        <v>29</v>
      </c>
      <c r="D19" s="8">
        <v>0</v>
      </c>
      <c r="E19" s="8">
        <v>0</v>
      </c>
      <c r="F19" s="8">
        <f t="shared" si="0"/>
        <v>0</v>
      </c>
      <c r="G19" s="8">
        <v>0</v>
      </c>
      <c r="H19" s="8">
        <v>0</v>
      </c>
      <c r="I19" s="8">
        <f t="shared" si="1"/>
        <v>0</v>
      </c>
    </row>
    <row r="20" spans="1:9" ht="12" customHeight="1">
      <c r="A20" s="9"/>
      <c r="B20" s="34" t="s">
        <v>19</v>
      </c>
      <c r="C20" s="35"/>
      <c r="D20" s="8">
        <v>0</v>
      </c>
      <c r="E20" s="8">
        <v>0</v>
      </c>
      <c r="F20" s="8">
        <f t="shared" si="0"/>
        <v>0</v>
      </c>
      <c r="G20" s="8">
        <v>0</v>
      </c>
      <c r="H20" s="8">
        <v>0</v>
      </c>
      <c r="I20" s="8">
        <f t="shared" si="1"/>
        <v>0</v>
      </c>
    </row>
    <row r="21" spans="1:9" ht="12" customHeight="1">
      <c r="A21" s="9"/>
      <c r="B21" s="34" t="s">
        <v>20</v>
      </c>
      <c r="C21" s="35"/>
      <c r="D21" s="8">
        <v>0</v>
      </c>
      <c r="E21" s="8">
        <v>0</v>
      </c>
      <c r="F21" s="8">
        <f t="shared" si="0"/>
        <v>0</v>
      </c>
      <c r="G21" s="8">
        <v>0</v>
      </c>
      <c r="H21" s="8">
        <v>0</v>
      </c>
      <c r="I21" s="8">
        <f t="shared" si="1"/>
        <v>0</v>
      </c>
    </row>
    <row r="22" spans="1:9" ht="12" customHeight="1">
      <c r="A22" s="9"/>
      <c r="B22" s="24"/>
      <c r="C22" s="25"/>
      <c r="D22" s="8"/>
      <c r="E22" s="8"/>
      <c r="F22" s="26"/>
      <c r="G22" s="8"/>
      <c r="H22" s="8"/>
      <c r="I22" s="26"/>
    </row>
    <row r="23" spans="1:9" ht="12" customHeight="1">
      <c r="A23" s="21" t="s">
        <v>25</v>
      </c>
      <c r="B23" s="22"/>
      <c r="C23" s="25"/>
      <c r="D23" s="16">
        <f>+D24+D25+D26</f>
        <v>5882648239.1</v>
      </c>
      <c r="E23" s="16">
        <f>+E24+E25+E26</f>
        <v>789041406.3299999</v>
      </c>
      <c r="F23" s="16">
        <f>+D23+E23</f>
        <v>6671689645.43</v>
      </c>
      <c r="G23" s="16">
        <f>+G24+G25+G26</f>
        <v>6671689645.429999</v>
      </c>
      <c r="H23" s="16">
        <f>+H24+H25+H26</f>
        <v>6604759167.849999</v>
      </c>
      <c r="I23" s="16">
        <f t="shared" si="1"/>
        <v>722110928.749999</v>
      </c>
    </row>
    <row r="24" spans="1:9" ht="12" customHeight="1">
      <c r="A24" s="21"/>
      <c r="B24" s="34" t="s">
        <v>13</v>
      </c>
      <c r="C24" s="35"/>
      <c r="D24" s="8">
        <v>0</v>
      </c>
      <c r="E24" s="8">
        <v>0</v>
      </c>
      <c r="F24" s="8">
        <f t="shared" si="0"/>
        <v>0</v>
      </c>
      <c r="G24" s="8">
        <v>0</v>
      </c>
      <c r="H24" s="8">
        <v>0</v>
      </c>
      <c r="I24" s="8">
        <f t="shared" si="1"/>
        <v>0</v>
      </c>
    </row>
    <row r="25" spans="1:9" ht="12" customHeight="1">
      <c r="A25" s="9"/>
      <c r="B25" s="34" t="s">
        <v>18</v>
      </c>
      <c r="C25" s="35"/>
      <c r="D25" s="8">
        <v>372769861</v>
      </c>
      <c r="E25" s="8">
        <v>109734029.19</v>
      </c>
      <c r="F25" s="8">
        <f t="shared" si="0"/>
        <v>482503890.19</v>
      </c>
      <c r="G25" s="8">
        <v>482503890.19</v>
      </c>
      <c r="H25" s="8">
        <v>462103487.19</v>
      </c>
      <c r="I25" s="8">
        <f t="shared" si="1"/>
        <v>89333626.19</v>
      </c>
    </row>
    <row r="26" spans="1:9" ht="12" customHeight="1">
      <c r="A26" s="9"/>
      <c r="B26" s="34" t="s">
        <v>20</v>
      </c>
      <c r="C26" s="35"/>
      <c r="D26" s="8">
        <v>5509878378.1</v>
      </c>
      <c r="E26" s="8">
        <v>679307377.14</v>
      </c>
      <c r="F26" s="8">
        <f t="shared" si="0"/>
        <v>6189185755.240001</v>
      </c>
      <c r="G26" s="8">
        <v>6189185755.24</v>
      </c>
      <c r="H26" s="8">
        <v>6142655680.66</v>
      </c>
      <c r="I26" s="8">
        <f t="shared" si="1"/>
        <v>632777302.5599995</v>
      </c>
    </row>
    <row r="27" spans="1:9" ht="12" customHeight="1">
      <c r="A27" s="27"/>
      <c r="B27" s="28"/>
      <c r="C27" s="29"/>
      <c r="D27" s="30"/>
      <c r="E27" s="30"/>
      <c r="F27" s="30"/>
      <c r="G27" s="30"/>
      <c r="H27" s="30"/>
      <c r="I27" s="30"/>
    </row>
    <row r="28" spans="1:9" ht="12" customHeight="1">
      <c r="A28" s="21" t="s">
        <v>26</v>
      </c>
      <c r="B28" s="31"/>
      <c r="C28" s="25"/>
      <c r="D28" s="16">
        <f>+D29</f>
        <v>0</v>
      </c>
      <c r="E28" s="16">
        <f>+E29</f>
        <v>0</v>
      </c>
      <c r="F28" s="16">
        <f>+D28+E28</f>
        <v>0</v>
      </c>
      <c r="G28" s="16">
        <f>+G29</f>
        <v>0</v>
      </c>
      <c r="H28" s="16">
        <f>+H29</f>
        <v>0</v>
      </c>
      <c r="I28" s="16">
        <f t="shared" si="1"/>
        <v>0</v>
      </c>
    </row>
    <row r="29" spans="1:9" ht="12" customHeight="1">
      <c r="A29" s="9"/>
      <c r="B29" s="34" t="s">
        <v>21</v>
      </c>
      <c r="C29" s="35"/>
      <c r="D29" s="8">
        <v>0</v>
      </c>
      <c r="E29" s="8">
        <v>0</v>
      </c>
      <c r="F29" s="8">
        <f>+D29+E29</f>
        <v>0</v>
      </c>
      <c r="G29" s="8">
        <v>0</v>
      </c>
      <c r="H29" s="8">
        <v>0</v>
      </c>
      <c r="I29" s="8">
        <f t="shared" si="1"/>
        <v>0</v>
      </c>
    </row>
    <row r="30" spans="1:9" ht="12" customHeight="1">
      <c r="A30" s="10"/>
      <c r="B30" s="11"/>
      <c r="C30" s="12"/>
      <c r="D30" s="13"/>
      <c r="E30" s="13"/>
      <c r="F30" s="13"/>
      <c r="G30" s="13"/>
      <c r="H30" s="13"/>
      <c r="I30" s="13"/>
    </row>
    <row r="31" spans="1:9" ht="12" customHeight="1">
      <c r="A31" s="14"/>
      <c r="B31" s="15"/>
      <c r="C31" s="32" t="s">
        <v>22</v>
      </c>
      <c r="D31" s="16">
        <f>+D10+D23+D28</f>
        <v>5882648239.1</v>
      </c>
      <c r="E31" s="16">
        <f>+E10+E23+E28</f>
        <v>789041406.3299999</v>
      </c>
      <c r="F31" s="17">
        <f>+D31+E31</f>
        <v>6671689645.43</v>
      </c>
      <c r="G31" s="16">
        <f>+G10+G23+G28</f>
        <v>6671689645.429999</v>
      </c>
      <c r="H31" s="16">
        <f>+H10+H23+H28</f>
        <v>6604759167.849999</v>
      </c>
      <c r="I31" s="36">
        <f>+H31-D31</f>
        <v>722110928.749999</v>
      </c>
    </row>
    <row r="32" spans="1:9" ht="12" customHeight="1">
      <c r="A32" s="18"/>
      <c r="B32" s="18"/>
      <c r="C32" s="18"/>
      <c r="D32" s="19"/>
      <c r="E32" s="19"/>
      <c r="F32" s="19"/>
      <c r="G32" s="38" t="s">
        <v>30</v>
      </c>
      <c r="H32" s="39"/>
      <c r="I32" s="37"/>
    </row>
  </sheetData>
  <sheetProtection/>
  <mergeCells count="20">
    <mergeCell ref="A1:I1"/>
    <mergeCell ref="A2:I2"/>
    <mergeCell ref="A3:I3"/>
    <mergeCell ref="A4:I4"/>
    <mergeCell ref="B26:C26"/>
    <mergeCell ref="B29:C29"/>
    <mergeCell ref="A6:C8"/>
    <mergeCell ref="D6:H6"/>
    <mergeCell ref="I6:I7"/>
    <mergeCell ref="B11:C11"/>
    <mergeCell ref="B12:C12"/>
    <mergeCell ref="B13:C13"/>
    <mergeCell ref="I31:I32"/>
    <mergeCell ref="G32:H32"/>
    <mergeCell ref="B14:C14"/>
    <mergeCell ref="B17:C17"/>
    <mergeCell ref="B20:C20"/>
    <mergeCell ref="B21:C21"/>
    <mergeCell ref="B24:C24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cp:lastPrinted>2015-01-16T19:55:59Z</cp:lastPrinted>
  <dcterms:created xsi:type="dcterms:W3CDTF">2014-09-04T16:46:21Z</dcterms:created>
  <dcterms:modified xsi:type="dcterms:W3CDTF">2018-06-27T18:24:17Z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xx">
    <vt:lpwstr>A</vt:lpwstr>
  </property>
</Properties>
</file>