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<sst xmlns="http://schemas.openxmlformats.org/spreadsheetml/2006/main" count="43" uniqueCount="43">
  <si>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UNIVERSIDAD AUTONOMA DE SINALOA</t>
  </si>
  <si>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</si>
  <si>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</si>
  <si>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</si>
  <si>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</si>
  <si>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</si>
  <si>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</si>
  <si>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</si>
  <si>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</si>
  <si>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</si>
  <si>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</si>
  <si>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</si>
  <si>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</si>
  <si>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</si>
  <si>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</si>
  <si>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</si>
  <si>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Contribuciones de Mejoras</t>
  </si>
  <si>
    <t>Total</t>
  </si>
  <si>
    <t>Del 1 de enero al 31 de diciembre de 2017</t>
  </si>
  <si>
    <t>CLASIFICACIÓN ECONÓMICA</t>
  </si>
  <si>
    <t>Ingresos</t>
  </si>
  <si>
    <t>Ingresos corrientes</t>
  </si>
  <si>
    <t>Contribuciones a la Seguridad Social</t>
  </si>
  <si>
    <t>Derechos, Productos y Aprovechamientos Corrientes</t>
  </si>
  <si>
    <t>Rentas de la Propiedad</t>
  </si>
  <si>
    <t>Subsidios y Subvenciones Recibidos por las Entidades Empresariales Públicas</t>
  </si>
  <si>
    <t>Transferencias, Asignaciones y Donativos Corrientes Recibidos</t>
  </si>
  <si>
    <t>Participaciones</t>
  </si>
  <si>
    <t>Ingresos de capital</t>
  </si>
  <si>
    <t>Venta (Disposición) de Activos</t>
  </si>
  <si>
    <t>Disminución de Existencias</t>
  </si>
  <si>
    <t>Incremento de la Depreciación, amortización, estinmaciones y provisiones acumuladas</t>
  </si>
  <si>
    <t>Transferencias, asignaciones y donativos de capital recibidos</t>
  </si>
  <si>
    <t>Recuperación de inversiones financieras realizadas con fines de política</t>
  </si>
  <si>
    <t>Del sector privado</t>
  </si>
  <si>
    <t>Del sector público</t>
  </si>
  <si>
    <t>Del Sector Externo</t>
  </si>
  <si>
    <t xml:space="preserve">        De la Federación</t>
  </si>
  <si>
    <t xml:space="preserve">        De las entidades federativas</t>
  </si>
  <si>
    <t xml:space="preserve">        De Municipios</t>
  </si>
  <si>
    <t xml:space="preserve">Ventas de Bienes y Servicios de Entidad del Gobierno General/Ingresos de Explotación de Entidades Empresariales </t>
  </si>
  <si>
    <t>Financiamiento</t>
  </si>
  <si>
    <t>Fuente financiera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</si>
</sst>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4" fillId="33" borderId="0" xfId="0" applyFont="1" applyFill="1" applyAlignment="1">
      <alignment/>
    </xf>
    <xf numFmtId="0" fontId="45" fillId="33" borderId="0" xfId="52" applyFont="1" applyFill="1">
      <alignment/>
      <protection/>
    </xf>
    <xf numFmtId="0" fontId="45" fillId="33" borderId="0" xfId="52" applyFont="1" applyFill="1" applyAlignment="1">
      <alignment horizontal="center"/>
      <protection/>
    </xf>
    <xf numFmtId="37" fontId="6" fillId="34" borderId="10" xfId="52" applyNumberFormat="1" applyFont="1" applyFill="1" applyBorder="1" applyAlignment="1">
      <alignment horizontal="center" vertical="center"/>
      <protection/>
    </xf>
    <xf numFmtId="37" fontId="6" fillId="34" borderId="10" xfId="52" applyNumberFormat="1" applyFont="1" applyFill="1" applyBorder="1" applyAlignment="1">
      <alignment horizontal="center" wrapText="1"/>
      <protection/>
    </xf>
    <xf numFmtId="0" fontId="7" fillId="33" borderId="11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13" xfId="52" applyFont="1" applyFill="1" applyBorder="1" applyAlignment="1">
      <alignment wrapText="1"/>
      <protection/>
    </xf>
    <xf numFmtId="0" fontId="8" fillId="33" borderId="14" xfId="52" applyFont="1" applyFill="1" applyBorder="1" applyAlignment="1">
      <alignment horizontal="centerContinuous"/>
      <protection/>
    </xf>
    <xf numFmtId="0" fontId="8" fillId="33" borderId="15" xfId="52" applyFont="1" applyFill="1" applyBorder="1" applyAlignment="1">
      <alignment horizontal="centerContinuous"/>
      <protection/>
    </xf>
    <xf numFmtId="0" fontId="8" fillId="33" borderId="16" xfId="52" applyFont="1" applyFill="1" applyBorder="1" applyAlignment="1">
      <alignment horizontal="left" wrapText="1"/>
      <protection/>
    </xf>
    <xf numFmtId="43" fontId="46" fillId="33" borderId="17" xfId="0" applyNumberFormat="1" applyFont="1" applyFill="1" applyBorder="1" applyAlignment="1">
      <alignment horizontal="right" vertical="center" wrapText="1"/>
    </xf>
    <xf numFmtId="43" fontId="9" fillId="33" borderId="18" xfId="48" applyNumberFormat="1" applyFont="1" applyFill="1" applyBorder="1" applyAlignment="1">
      <alignment horizontal="right"/>
    </xf>
    <xf numFmtId="43" fontId="47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top" wrapText="1"/>
    </xf>
    <xf numFmtId="43" fontId="6" fillId="33" borderId="0" xfId="0" applyNumberFormat="1" applyFont="1" applyFill="1" applyBorder="1" applyAlignment="1">
      <alignment vertical="top" wrapText="1"/>
    </xf>
    <xf numFmtId="43" fontId="6" fillId="0" borderId="0" xfId="0" applyNumberFormat="1" applyFont="1" applyBorder="1" applyAlignment="1">
      <alignment horizontal="center" vertical="top" wrapText="1"/>
    </xf>
    <xf numFmtId="43" fontId="48" fillId="33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37" fontId="6" fillId="34" borderId="20" xfId="52" applyNumberFormat="1" applyFont="1" applyFill="1" applyBorder="1" applyAlignment="1">
      <alignment horizontal="center" vertical="center"/>
      <protection/>
    </xf>
    <xf numFmtId="37" fontId="6" fillId="33" borderId="0" xfId="52" applyNumberFormat="1" applyFont="1" applyFill="1" applyBorder="1" applyAlignment="1">
      <alignment horizontal="center" vertical="center"/>
      <protection/>
    </xf>
    <xf numFmtId="37" fontId="6" fillId="33" borderId="19" xfId="52" applyNumberFormat="1" applyFont="1" applyFill="1" applyBorder="1" applyAlignment="1">
      <alignment horizontal="center" vertical="center"/>
      <protection/>
    </xf>
    <xf numFmtId="37" fontId="6" fillId="33" borderId="0" xfId="52" applyNumberFormat="1" applyFont="1" applyFill="1" applyBorder="1" applyAlignment="1">
      <alignment horizontal="left" vertical="center"/>
      <protection/>
    </xf>
    <xf numFmtId="0" fontId="7" fillId="33" borderId="11" xfId="52" applyFont="1" applyFill="1" applyBorder="1" applyAlignment="1">
      <alignment horizontal="left" vertical="center"/>
      <protection/>
    </xf>
    <xf numFmtId="43" fontId="46" fillId="33" borderId="19" xfId="0" applyNumberFormat="1" applyFont="1" applyFill="1" applyBorder="1" applyAlignment="1">
      <alignment horizontal="right" vertical="center" wrapText="1"/>
    </xf>
    <xf numFmtId="0" fontId="7" fillId="33" borderId="11" xfId="52" applyFont="1" applyFill="1" applyBorder="1" applyAlignment="1">
      <alignment horizontal="left" vertical="center" wrapText="1"/>
      <protection/>
    </xf>
    <xf numFmtId="0" fontId="7" fillId="33" borderId="0" xfId="52" applyFont="1" applyFill="1" applyBorder="1" applyAlignment="1">
      <alignment horizontal="left" vertical="center" wrapText="1"/>
      <protection/>
    </xf>
    <xf numFmtId="0" fontId="7" fillId="33" borderId="19" xfId="52" applyFont="1" applyFill="1" applyBorder="1" applyAlignment="1">
      <alignment horizontal="left" vertical="center" wrapText="1"/>
      <protection/>
    </xf>
    <xf numFmtId="0" fontId="49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37" fontId="6" fillId="34" borderId="10" xfId="52" applyNumberFormat="1" applyFont="1" applyFill="1" applyBorder="1" applyAlignment="1">
      <alignment horizontal="center" vertical="center"/>
      <protection/>
    </xf>
    <xf numFmtId="37" fontId="6" fillId="34" borderId="20" xfId="52" applyNumberFormat="1" applyFont="1" applyFill="1" applyBorder="1" applyAlignment="1">
      <alignment horizontal="center" vertical="center"/>
      <protection/>
    </xf>
    <xf numFmtId="37" fontId="6" fillId="34" borderId="10" xfId="52" applyNumberFormat="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43" fontId="6" fillId="33" borderId="17" xfId="52" applyNumberFormat="1" applyFont="1" applyFill="1" applyBorder="1" applyAlignment="1">
      <alignment horizontal="center" vertical="center"/>
      <protection/>
    </xf>
    <xf numFmtId="43" fontId="49" fillId="33" borderId="17" xfId="0" applyNumberFormat="1" applyFont="1" applyFill="1" applyBorder="1" applyAlignment="1">
      <alignment horizontal="right" vertical="center" wrapText="1"/>
    </xf>
    <xf numFmtId="43" fontId="9" fillId="33" borderId="19" xfId="48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28575</xdr:rowOff>
    </xdr:from>
    <xdr:to>
      <xdr:col>1</xdr:col>
      <xdr:colOff>104775</xdr:colOff>
      <xdr:row>4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19075"/>
          <a:ext cx="828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29">
      <selection activeCell="G33" sqref="G33"/>
    </sheetView>
  </sheetViews>
  <sheetFormatPr defaultColWidth="11.421875" defaultRowHeight="15"/>
  <cols>
    <col min="2" max="2" width="9.28125" style="0" customWidth="1"/>
    <col min="3" max="3" width="17.140625" style="0" customWidth="1"/>
    <col min="4" max="4" width="18.57421875" style="0" bestFit="1" customWidth="1"/>
    <col min="5" max="5" width="16.8515625" style="0" bestFit="1" customWidth="1"/>
    <col min="6" max="6" width="18.57421875" style="0" bestFit="1" customWidth="1"/>
    <col min="7" max="8" width="18.28125" style="0" customWidth="1"/>
    <col min="9" max="9" width="19.421875" style="0" customWidth="1"/>
    <col min="11" max="11" width="15.140625" style="0" bestFit="1" customWidth="1"/>
  </cols>
  <sheetData>
    <row r="1" spans="1:9" ht="15">
      <c r="A1" s="1"/>
      <c r="B1" s="1"/>
      <c r="C1" s="1"/>
      <c r="D1" s="1"/>
      <c r="E1" s="1"/>
      <c r="F1" s="1"/>
      <c r="G1" s="1"/>
      <c r="H1" s="1"/>
      <c r="I1" s="1"/>
    </row>
    <row r="2" spans="1:9" ht="15">
      <c r="A2" s="35"/>
      <c r="B2" s="36"/>
      <c r="C2" s="36"/>
      <c r="D2" s="36"/>
      <c r="E2" s="36"/>
      <c r="F2" s="36"/>
      <c r="G2" s="36"/>
      <c r="H2" s="36"/>
      <c r="I2" s="37"/>
    </row>
    <row r="3" spans="1:9" ht="20.25">
      <c r="A3" s="38" t="s">
        <v>0</v>
      </c>
      <c r="B3" s="39"/>
      <c r="C3" s="39"/>
      <c r="D3" s="39"/>
      <c r="E3" s="39"/>
      <c r="F3" s="39"/>
      <c r="G3" s="39"/>
      <c r="H3" s="39"/>
      <c r="I3" s="40"/>
    </row>
    <row r="4" spans="1:9" ht="18">
      <c r="A4" s="41" t="s">
        <v>1</v>
      </c>
      <c r="B4" s="42"/>
      <c r="C4" s="42"/>
      <c r="D4" s="42"/>
      <c r="E4" s="42"/>
      <c r="F4" s="42"/>
      <c r="G4" s="42"/>
      <c r="H4" s="42"/>
      <c r="I4" s="43"/>
    </row>
    <row r="5" spans="1:9" ht="15.75">
      <c r="A5" s="44" t="s">
        <v>18</v>
      </c>
      <c r="B5" s="45"/>
      <c r="C5" s="45"/>
      <c r="D5" s="45"/>
      <c r="E5" s="45"/>
      <c r="F5" s="45"/>
      <c r="G5" s="45"/>
      <c r="H5" s="45"/>
      <c r="I5" s="46"/>
    </row>
    <row r="6" spans="1:9" ht="15">
      <c r="A6" s="2"/>
      <c r="B6" s="2"/>
      <c r="C6" s="2"/>
      <c r="D6" s="1"/>
      <c r="E6" s="3"/>
      <c r="F6" s="3"/>
      <c r="G6" s="3"/>
      <c r="H6" s="3"/>
      <c r="I6" s="3"/>
    </row>
    <row r="7" spans="1:9" ht="15">
      <c r="A7" s="47" t="s">
        <v>19</v>
      </c>
      <c r="B7" s="47"/>
      <c r="C7" s="47"/>
      <c r="D7" s="47" t="s">
        <v>2</v>
      </c>
      <c r="E7" s="47"/>
      <c r="F7" s="47"/>
      <c r="G7" s="47"/>
      <c r="H7" s="47"/>
      <c r="I7" s="49" t="s">
        <v>3</v>
      </c>
    </row>
    <row r="8" spans="1:9" ht="30">
      <c r="A8" s="47"/>
      <c r="B8" s="47"/>
      <c r="C8" s="47"/>
      <c r="D8" s="4" t="s">
        <v>4</v>
      </c>
      <c r="E8" s="5" t="s">
        <v>5</v>
      </c>
      <c r="F8" s="4" t="s">
        <v>6</v>
      </c>
      <c r="G8" s="4" t="s">
        <v>7</v>
      </c>
      <c r="H8" s="4" t="s">
        <v>8</v>
      </c>
      <c r="I8" s="49"/>
    </row>
    <row r="9" spans="1:9" ht="15">
      <c r="A9" s="48"/>
      <c r="B9" s="48"/>
      <c r="C9" s="48"/>
      <c r="D9" s="23" t="s">
        <v>9</v>
      </c>
      <c r="E9" s="23" t="s">
        <v>10</v>
      </c>
      <c r="F9" s="23" t="s">
        <v>11</v>
      </c>
      <c r="G9" s="23" t="s">
        <v>12</v>
      </c>
      <c r="H9" s="23" t="s">
        <v>13</v>
      </c>
      <c r="I9" s="23" t="s">
        <v>14</v>
      </c>
    </row>
    <row r="10" spans="1:9" ht="15">
      <c r="A10" s="24" t="s">
        <v>20</v>
      </c>
      <c r="B10" s="24"/>
      <c r="C10" s="25"/>
      <c r="D10" s="53">
        <f>D11+D28+D35</f>
        <v>5882648239.1</v>
      </c>
      <c r="E10" s="53">
        <f>E11+E28+E35</f>
        <v>789041406.3299999</v>
      </c>
      <c r="F10" s="53">
        <f>E10+D10</f>
        <v>6671689645.43</v>
      </c>
      <c r="G10" s="53">
        <f>G11+G28+G35</f>
        <v>6671689645.429999</v>
      </c>
      <c r="H10" s="53">
        <f>H11+H28+H35</f>
        <v>6604759167.849999</v>
      </c>
      <c r="I10" s="53">
        <f>H10-D10</f>
        <v>722110928.749999</v>
      </c>
    </row>
    <row r="11" spans="1:9" ht="15">
      <c r="A11" s="26" t="s">
        <v>21</v>
      </c>
      <c r="B11" s="24"/>
      <c r="C11" s="25"/>
      <c r="D11" s="53">
        <f>D12+D13+D14+D15+D16+D17+D18+D19+D26</f>
        <v>5882648239.1</v>
      </c>
      <c r="E11" s="53">
        <f>E12+E13+E14+E15+E16+E17+E18+E19+E26</f>
        <v>789041406.3299999</v>
      </c>
      <c r="F11" s="53">
        <f>E11+D11</f>
        <v>6671689645.43</v>
      </c>
      <c r="G11" s="53">
        <f>G12+G13+G14+G15+G16+G17+G18+G19+G26</f>
        <v>6671689645.429999</v>
      </c>
      <c r="H11" s="53">
        <f>H12+H13+H14+H15+H16+H17+H18+H19+H26</f>
        <v>6604759167.849999</v>
      </c>
      <c r="I11" s="53">
        <f>H11-D11</f>
        <v>722110928.749999</v>
      </c>
    </row>
    <row r="12" spans="1:9" ht="15">
      <c r="A12" s="32" t="s">
        <v>15</v>
      </c>
      <c r="B12" s="33"/>
      <c r="C12" s="34"/>
      <c r="D12" s="54"/>
      <c r="E12" s="54"/>
      <c r="F12" s="54"/>
      <c r="G12" s="54"/>
      <c r="H12" s="54"/>
      <c r="I12" s="54"/>
    </row>
    <row r="13" spans="1:9" ht="19.5" customHeight="1">
      <c r="A13" s="32" t="s">
        <v>22</v>
      </c>
      <c r="B13" s="33"/>
      <c r="C13" s="34"/>
      <c r="D13" s="54"/>
      <c r="E13" s="54"/>
      <c r="F13" s="54"/>
      <c r="G13" s="54"/>
      <c r="H13" s="54"/>
      <c r="I13" s="54"/>
    </row>
    <row r="14" spans="1:9" ht="15">
      <c r="A14" s="32" t="s">
        <v>16</v>
      </c>
      <c r="B14" s="33"/>
      <c r="C14" s="34"/>
      <c r="D14" s="54"/>
      <c r="E14" s="54"/>
      <c r="F14" s="54"/>
      <c r="G14" s="54"/>
      <c r="H14" s="54"/>
      <c r="I14" s="54"/>
    </row>
    <row r="15" spans="1:9" ht="29.25" customHeight="1">
      <c r="A15" s="32" t="s">
        <v>23</v>
      </c>
      <c r="B15" s="33"/>
      <c r="C15" s="34"/>
      <c r="D15" s="54"/>
      <c r="E15" s="54"/>
      <c r="F15" s="54"/>
      <c r="G15" s="54"/>
      <c r="H15" s="54"/>
      <c r="I15" s="54"/>
    </row>
    <row r="16" spans="1:9" ht="15">
      <c r="A16" s="32" t="s">
        <v>24</v>
      </c>
      <c r="B16" s="33"/>
      <c r="C16" s="34"/>
      <c r="D16" s="54"/>
      <c r="E16" s="54"/>
      <c r="F16" s="54"/>
      <c r="G16" s="54"/>
      <c r="H16" s="54"/>
      <c r="I16" s="54"/>
    </row>
    <row r="17" spans="1:9" ht="65.25" customHeight="1">
      <c r="A17" s="29" t="s">
        <v>40</v>
      </c>
      <c r="B17" s="30"/>
      <c r="C17" s="31"/>
      <c r="D17" s="54">
        <v>372769861</v>
      </c>
      <c r="E17" s="54">
        <v>109734029.19</v>
      </c>
      <c r="F17" s="54">
        <f>D17+E17</f>
        <v>482503890.19</v>
      </c>
      <c r="G17" s="54">
        <v>482503890.19</v>
      </c>
      <c r="H17" s="54">
        <v>462103487.19</v>
      </c>
      <c r="I17" s="54">
        <f>H17-D17</f>
        <v>89333626.19</v>
      </c>
    </row>
    <row r="18" spans="1:9" ht="43.5" customHeight="1">
      <c r="A18" s="29" t="s">
        <v>25</v>
      </c>
      <c r="B18" s="30"/>
      <c r="C18" s="31"/>
      <c r="D18" s="54"/>
      <c r="E18" s="54"/>
      <c r="F18" s="54"/>
      <c r="G18" s="54"/>
      <c r="H18" s="54"/>
      <c r="I18" s="54"/>
    </row>
    <row r="19" spans="1:9" ht="32.25" customHeight="1">
      <c r="A19" s="32" t="s">
        <v>26</v>
      </c>
      <c r="B19" s="33"/>
      <c r="C19" s="34"/>
      <c r="D19" s="54">
        <f>D20+D21</f>
        <v>5509878378.1</v>
      </c>
      <c r="E19" s="54">
        <f>E20+E21</f>
        <v>679307377.14</v>
      </c>
      <c r="F19" s="54">
        <f>D19+E19</f>
        <v>6189185755.240001</v>
      </c>
      <c r="G19" s="54">
        <v>6189185755.24</v>
      </c>
      <c r="H19" s="54">
        <f>H20+H21</f>
        <v>6142655680.66</v>
      </c>
      <c r="I19" s="54">
        <f>I20+I21</f>
        <v>632777302.56</v>
      </c>
    </row>
    <row r="20" spans="1:9" ht="15" customHeight="1">
      <c r="A20" s="32" t="s">
        <v>34</v>
      </c>
      <c r="B20" s="33"/>
      <c r="C20" s="34"/>
      <c r="D20" s="54"/>
      <c r="E20" s="54"/>
      <c r="F20" s="54"/>
      <c r="G20" s="54"/>
      <c r="H20" s="54"/>
      <c r="I20" s="54"/>
    </row>
    <row r="21" spans="1:9" ht="16.5" customHeight="1">
      <c r="A21" s="32" t="s">
        <v>35</v>
      </c>
      <c r="B21" s="33"/>
      <c r="C21" s="34"/>
      <c r="D21" s="54">
        <f>D22+D23+D24</f>
        <v>5509878378.1</v>
      </c>
      <c r="E21" s="54">
        <f aca="true" t="shared" si="0" ref="E21:I23">E22+E23+E24</f>
        <v>679307377.14</v>
      </c>
      <c r="F21" s="54">
        <f t="shared" si="0"/>
        <v>6189185755.24</v>
      </c>
      <c r="G21" s="54">
        <f t="shared" si="0"/>
        <v>6189185755.24</v>
      </c>
      <c r="H21" s="54">
        <f t="shared" si="0"/>
        <v>6142655680.66</v>
      </c>
      <c r="I21" s="54">
        <f t="shared" si="0"/>
        <v>632777302.56</v>
      </c>
    </row>
    <row r="22" spans="1:9" ht="13.5" customHeight="1">
      <c r="A22" s="32" t="s">
        <v>37</v>
      </c>
      <c r="B22" s="33"/>
      <c r="C22" s="34"/>
      <c r="D22" s="54">
        <v>3851246072.1</v>
      </c>
      <c r="E22" s="54">
        <v>627617056.14</v>
      </c>
      <c r="F22" s="54">
        <f>D22+E22</f>
        <v>4478863128.24</v>
      </c>
      <c r="G22" s="54">
        <v>4478863128.24</v>
      </c>
      <c r="H22" s="54">
        <v>4432333053.66</v>
      </c>
      <c r="I22" s="54">
        <f>H22-D22</f>
        <v>581086981.56</v>
      </c>
    </row>
    <row r="23" spans="1:9" ht="15" customHeight="1">
      <c r="A23" s="32" t="s">
        <v>38</v>
      </c>
      <c r="B23" s="33"/>
      <c r="C23" s="34"/>
      <c r="D23" s="54">
        <v>1658632306</v>
      </c>
      <c r="E23" s="54">
        <v>51690321</v>
      </c>
      <c r="F23" s="54">
        <f>D23+E23</f>
        <v>1710322627</v>
      </c>
      <c r="G23" s="54">
        <v>1710322627</v>
      </c>
      <c r="H23" s="54">
        <v>1710322627</v>
      </c>
      <c r="I23" s="54">
        <f>H23-D23</f>
        <v>51690321</v>
      </c>
    </row>
    <row r="24" spans="1:9" ht="13.5" customHeight="1">
      <c r="A24" s="32" t="s">
        <v>39</v>
      </c>
      <c r="B24" s="33"/>
      <c r="C24" s="34"/>
      <c r="D24" s="54"/>
      <c r="E24" s="54"/>
      <c r="F24" s="54"/>
      <c r="G24" s="54"/>
      <c r="H24" s="54"/>
      <c r="I24" s="54"/>
    </row>
    <row r="25" spans="1:9" ht="18" customHeight="1">
      <c r="A25" s="32" t="s">
        <v>36</v>
      </c>
      <c r="B25" s="33"/>
      <c r="C25" s="34"/>
      <c r="D25" s="54"/>
      <c r="E25" s="54"/>
      <c r="F25" s="54"/>
      <c r="G25" s="54"/>
      <c r="H25" s="54"/>
      <c r="I25" s="54"/>
    </row>
    <row r="26" spans="1:9" ht="15">
      <c r="A26" s="27" t="s">
        <v>27</v>
      </c>
      <c r="B26" s="21"/>
      <c r="C26" s="22"/>
      <c r="D26" s="54"/>
      <c r="E26" s="54"/>
      <c r="F26" s="54"/>
      <c r="G26" s="54"/>
      <c r="H26" s="54"/>
      <c r="I26" s="54"/>
    </row>
    <row r="27" spans="1:9" ht="15">
      <c r="A27" s="6"/>
      <c r="B27" s="33"/>
      <c r="C27" s="34"/>
      <c r="D27" s="54"/>
      <c r="E27" s="54"/>
      <c r="F27" s="54"/>
      <c r="G27" s="54"/>
      <c r="H27" s="54"/>
      <c r="I27" s="54"/>
    </row>
    <row r="28" spans="1:9" ht="28.5" customHeight="1">
      <c r="A28" s="50" t="s">
        <v>28</v>
      </c>
      <c r="B28" s="51"/>
      <c r="C28" s="52"/>
      <c r="D28" s="12">
        <f>D29+D30+D31+D32+D33</f>
        <v>0</v>
      </c>
      <c r="E28" s="12">
        <f>E29+E30+E31+E32+E33</f>
        <v>0</v>
      </c>
      <c r="F28" s="12">
        <f>F29+F30+F31+F32+F33</f>
        <v>0</v>
      </c>
      <c r="G28" s="12">
        <f>G29+G30+G31+G32+G33</f>
        <v>0</v>
      </c>
      <c r="H28" s="12">
        <f>H29+H30+H31+H32+H33</f>
        <v>0</v>
      </c>
      <c r="I28" s="12">
        <f>I29+I30+I31+I32+I33</f>
        <v>0</v>
      </c>
    </row>
    <row r="29" spans="1:9" ht="15">
      <c r="A29" s="32" t="s">
        <v>29</v>
      </c>
      <c r="B29" s="33"/>
      <c r="C29" s="34"/>
      <c r="D29" s="12">
        <v>0</v>
      </c>
      <c r="E29" s="12">
        <v>0</v>
      </c>
      <c r="F29" s="12">
        <v>0</v>
      </c>
      <c r="G29" s="12"/>
      <c r="H29" s="12">
        <v>0</v>
      </c>
      <c r="I29" s="12">
        <v>0</v>
      </c>
    </row>
    <row r="30" spans="1:9" ht="21.75" customHeight="1">
      <c r="A30" s="32" t="s">
        <v>30</v>
      </c>
      <c r="B30" s="33"/>
      <c r="C30" s="34"/>
      <c r="D30" s="12">
        <v>0</v>
      </c>
      <c r="E30" s="12">
        <v>0</v>
      </c>
      <c r="F30" s="12">
        <v>0</v>
      </c>
      <c r="G30" s="12"/>
      <c r="H30" s="12">
        <v>0</v>
      </c>
      <c r="I30" s="12">
        <v>0</v>
      </c>
    </row>
    <row r="31" spans="1:9" ht="42" customHeight="1">
      <c r="A31" s="29" t="s">
        <v>31</v>
      </c>
      <c r="B31" s="30"/>
      <c r="C31" s="31"/>
      <c r="D31" s="12">
        <v>0</v>
      </c>
      <c r="E31" s="12">
        <v>0</v>
      </c>
      <c r="F31" s="12">
        <v>0</v>
      </c>
      <c r="G31" s="12"/>
      <c r="H31" s="12">
        <v>0</v>
      </c>
      <c r="I31" s="12">
        <v>0</v>
      </c>
    </row>
    <row r="32" spans="1:9" ht="33.75" customHeight="1">
      <c r="A32" s="29" t="s">
        <v>32</v>
      </c>
      <c r="B32" s="30"/>
      <c r="C32" s="31"/>
      <c r="D32" s="28">
        <v>0</v>
      </c>
      <c r="E32" s="12">
        <v>0</v>
      </c>
      <c r="F32" s="12">
        <v>0</v>
      </c>
      <c r="G32" s="12"/>
      <c r="H32" s="12">
        <v>0</v>
      </c>
      <c r="I32" s="12">
        <v>0</v>
      </c>
    </row>
    <row r="33" spans="1:9" ht="49.5" customHeight="1">
      <c r="A33" s="29" t="s">
        <v>33</v>
      </c>
      <c r="B33" s="30"/>
      <c r="C33" s="31"/>
      <c r="D33" s="28">
        <v>0</v>
      </c>
      <c r="E33" s="12">
        <v>0</v>
      </c>
      <c r="F33" s="12">
        <v>0</v>
      </c>
      <c r="G33" s="12"/>
      <c r="H33" s="12">
        <v>0</v>
      </c>
      <c r="I33" s="12">
        <v>0</v>
      </c>
    </row>
    <row r="34" spans="1:9" ht="15">
      <c r="A34" s="20"/>
      <c r="B34" s="21"/>
      <c r="C34" s="22"/>
      <c r="D34" s="28"/>
      <c r="E34" s="12"/>
      <c r="F34" s="12"/>
      <c r="G34" s="12"/>
      <c r="H34" s="12"/>
      <c r="I34" s="12"/>
    </row>
    <row r="35" spans="1:9" ht="15">
      <c r="A35" s="50" t="s">
        <v>41</v>
      </c>
      <c r="B35" s="51"/>
      <c r="C35" s="52"/>
      <c r="D35" s="55">
        <f>D34</f>
        <v>0</v>
      </c>
      <c r="E35" s="55">
        <f>E34</f>
        <v>0</v>
      </c>
      <c r="F35" s="55">
        <f>F34</f>
        <v>0</v>
      </c>
      <c r="G35" s="55">
        <f>G34</f>
        <v>0</v>
      </c>
      <c r="H35" s="55">
        <f>H34</f>
        <v>0</v>
      </c>
      <c r="I35" s="55">
        <f>I34</f>
        <v>0</v>
      </c>
    </row>
    <row r="36" spans="1:9" ht="15">
      <c r="A36" s="27" t="s">
        <v>42</v>
      </c>
      <c r="B36" s="7"/>
      <c r="C36" s="8"/>
      <c r="D36" s="13">
        <f>D35</f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</row>
    <row r="37" spans="1:11" ht="15">
      <c r="A37" s="9"/>
      <c r="B37" s="10"/>
      <c r="C37" s="11" t="s">
        <v>17</v>
      </c>
      <c r="D37" s="14">
        <f>D35+D28+D11</f>
        <v>5882648239.1</v>
      </c>
      <c r="E37" s="14">
        <f>E35+E28+E11</f>
        <v>789041406.3299999</v>
      </c>
      <c r="F37" s="14">
        <f>F35+F28+F11</f>
        <v>6671689645.43</v>
      </c>
      <c r="G37" s="14">
        <f>G35+G28+G11</f>
        <v>6671689645.429999</v>
      </c>
      <c r="H37" s="14">
        <f>H35+H28+H11</f>
        <v>6604759167.849999</v>
      </c>
      <c r="I37" s="14">
        <f>I35+I28+I11</f>
        <v>722110928.749999</v>
      </c>
      <c r="K37" s="19"/>
    </row>
    <row r="38" spans="1:9" ht="15">
      <c r="A38" s="15"/>
      <c r="B38" s="15"/>
      <c r="C38" s="15"/>
      <c r="D38" s="16"/>
      <c r="E38" s="16"/>
      <c r="F38" s="16"/>
      <c r="G38" s="17"/>
      <c r="H38" s="17"/>
      <c r="I38" s="18"/>
    </row>
    <row r="46" ht="15" customHeight="1"/>
    <row r="49" ht="4.5" customHeight="1" hidden="1"/>
    <row r="51" ht="15" customHeight="1"/>
    <row r="52" ht="15" customHeight="1"/>
    <row r="53" ht="12" customHeight="1"/>
    <row r="54" ht="12.75" customHeight="1"/>
    <row r="55" ht="12.75" customHeight="1"/>
    <row r="57" ht="15" customHeight="1"/>
    <row r="60" ht="14.25" customHeight="1"/>
    <row r="61" ht="24" customHeight="1"/>
    <row r="62" ht="3.75" customHeight="1" hidden="1"/>
    <row r="64" ht="21" customHeight="1"/>
    <row r="65" ht="24.75" customHeight="1"/>
    <row r="66" ht="26.25" customHeight="1"/>
    <row r="67" ht="6" customHeight="1" hidden="1"/>
    <row r="69" ht="26.25" customHeight="1"/>
    <row r="70" ht="6" customHeight="1"/>
    <row r="72" ht="15" customHeight="1"/>
  </sheetData>
  <sheetProtection/>
  <mergeCells count="29">
    <mergeCell ref="A19:C19"/>
    <mergeCell ref="B27:C27"/>
    <mergeCell ref="A28:C28"/>
    <mergeCell ref="A29:C29"/>
    <mergeCell ref="A18:C18"/>
    <mergeCell ref="A35:C35"/>
    <mergeCell ref="A12:C12"/>
    <mergeCell ref="A13:C13"/>
    <mergeCell ref="A14:C14"/>
    <mergeCell ref="A15:C15"/>
    <mergeCell ref="A16:C16"/>
    <mergeCell ref="A17:C17"/>
    <mergeCell ref="A2:I2"/>
    <mergeCell ref="A3:I3"/>
    <mergeCell ref="A4:I4"/>
    <mergeCell ref="A5:I5"/>
    <mergeCell ref="A7:C9"/>
    <mergeCell ref="D7:H7"/>
    <mergeCell ref="I7:I8"/>
    <mergeCell ref="A32:C32"/>
    <mergeCell ref="A33:C33"/>
    <mergeCell ref="A20:C20"/>
    <mergeCell ref="A21:C21"/>
    <mergeCell ref="A23:C23"/>
    <mergeCell ref="A22:C22"/>
    <mergeCell ref="A24:C24"/>
    <mergeCell ref="A25:C25"/>
    <mergeCell ref="A30:C30"/>
    <mergeCell ref="A31:C31"/>
  </mergeCells>
  <printOptions/>
  <pageMargins left="0.25" right="0.25" top="0.75" bottom="0.75" header="0.3" footer="0.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ANGEL CERVANTES AGUILAR</dc:creator>
  <cp:keywords/>
  <dc:description/>
  <cp:lastModifiedBy>Administrador</cp:lastModifiedBy>
  <cp:lastPrinted>2018-08-08T17:47:43Z</cp:lastPrinted>
  <dcterms:created xsi:type="dcterms:W3CDTF">2017-06-26T17:56:18Z</dcterms:created>
  <dcterms:modified xsi:type="dcterms:W3CDTF">2018-08-08T17:54:47Z</dcterms:modified>
  <cp:category/>
  <cp:version/>
  <cp:contentType/>
  <cp:contentStatus/>
</cp:coreProperties>
</file>