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<sst xmlns="http://schemas.openxmlformats.org/spreadsheetml/2006/main" count="44" uniqueCount="27">
  <si>
    <t>Concepto</t>
  </si>
  <si>
    <t>Universidad Autónoma de Sinaloa</t>
  </si>
  <si>
    <t>Programas y Proyectos de Inversión</t>
  </si>
  <si>
    <t>I. Ingresos por Programa</t>
  </si>
  <si>
    <t>Total</t>
  </si>
  <si>
    <t>II. Aplicación de Recursos por Programa</t>
  </si>
  <si>
    <t>Servicios Personales</t>
  </si>
  <si>
    <t>III. Balance Presupuestario por Programa</t>
  </si>
  <si>
    <t>Prestaciones Contractuales</t>
  </si>
  <si>
    <t>Infraestructura y Equipamiento</t>
  </si>
  <si>
    <t>Becas Estudiantiles</t>
  </si>
  <si>
    <t>Proyectos</t>
  </si>
  <si>
    <t>Servicios Generales</t>
  </si>
  <si>
    <t>U006</t>
  </si>
  <si>
    <t>S267</t>
  </si>
  <si>
    <t>S247</t>
  </si>
  <si>
    <t>U081</t>
  </si>
  <si>
    <t>U040</t>
  </si>
  <si>
    <t xml:space="preserve"> Fondo de Operación Genérico</t>
  </si>
  <si>
    <t xml:space="preserve"> Estímulo Carrera Docente</t>
  </si>
  <si>
    <t xml:space="preserve"> Apoyo a la atención de Problemas Estructurales de las UPE</t>
  </si>
  <si>
    <t xml:space="preserve"> Programa para el desarrollo Profesional Docente (PRODEP)</t>
  </si>
  <si>
    <t xml:space="preserve"> Programa del Fortalecimiento de la Calidad Educativa (PFCE)</t>
  </si>
  <si>
    <t>Del 01 de Enero al 31 de Diciembre 2018</t>
  </si>
  <si>
    <t xml:space="preserve"> Extraordinario 2018</t>
  </si>
  <si>
    <t>S244</t>
  </si>
  <si>
    <t>Programa para la Inclusión y la Equidad Educativa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</si>
</sst>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33" borderId="11" xfId="0" applyFont="1" applyFill="1" applyBorder="1" applyAlignment="1">
      <alignment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40" fillId="33" borderId="12" xfId="0" applyFont="1" applyFill="1" applyBorder="1" applyAlignment="1">
      <alignment vertical="center" wrapText="1"/>
    </xf>
    <xf numFmtId="43" fontId="39" fillId="33" borderId="0" xfId="0" applyNumberFormat="1" applyFont="1" applyFill="1" applyAlignment="1">
      <alignment/>
    </xf>
    <xf numFmtId="43" fontId="39" fillId="33" borderId="13" xfId="0" applyNumberFormat="1" applyFont="1" applyFill="1" applyBorder="1" applyAlignment="1" applyProtection="1">
      <alignment horizontal="justify" vertical="center" wrapText="1"/>
      <protection/>
    </xf>
    <xf numFmtId="43" fontId="39" fillId="33" borderId="14" xfId="0" applyNumberFormat="1" applyFont="1" applyFill="1" applyBorder="1" applyAlignment="1" applyProtection="1">
      <alignment horizontal="right" vertical="center" wrapText="1"/>
      <protection/>
    </xf>
    <xf numFmtId="43" fontId="39" fillId="33" borderId="15" xfId="0" applyNumberFormat="1" applyFont="1" applyFill="1" applyBorder="1" applyAlignment="1" applyProtection="1">
      <alignment horizontal="right" vertical="center" wrapText="1"/>
      <protection locked="0"/>
    </xf>
    <xf numFmtId="43" fontId="39" fillId="33" borderId="13" xfId="0" applyNumberFormat="1" applyFont="1" applyFill="1" applyBorder="1" applyAlignment="1" applyProtection="1">
      <alignment horizontal="right" vertical="center" wrapText="1"/>
      <protection locked="0"/>
    </xf>
    <xf numFmtId="43" fontId="39" fillId="33" borderId="13" xfId="0" applyNumberFormat="1" applyFont="1" applyFill="1" applyBorder="1" applyAlignment="1">
      <alignment horizontal="right" vertical="center" wrapText="1"/>
    </xf>
    <xf numFmtId="43" fontId="39" fillId="33" borderId="14" xfId="0" applyNumberFormat="1" applyFont="1" applyFill="1" applyBorder="1" applyAlignment="1">
      <alignment horizontal="right" vertical="center" wrapText="1"/>
    </xf>
    <xf numFmtId="43" fontId="39" fillId="0" borderId="0" xfId="0" applyNumberFormat="1" applyFont="1" applyAlignment="1">
      <alignment/>
    </xf>
    <xf numFmtId="43" fontId="39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39" fillId="0" borderId="13" xfId="0" applyNumberFormat="1" applyFont="1" applyFill="1" applyBorder="1" applyAlignment="1" applyProtection="1">
      <alignment horizontal="right" vertical="center" wrapText="1"/>
      <protection locked="0"/>
    </xf>
    <xf numFmtId="43" fontId="39" fillId="33" borderId="17" xfId="0" applyNumberFormat="1" applyFont="1" applyFill="1" applyBorder="1" applyAlignment="1" applyProtection="1">
      <alignment horizontal="right" vertical="center" wrapText="1"/>
      <protection locked="0"/>
    </xf>
    <xf numFmtId="43" fontId="41" fillId="34" borderId="18" xfId="47" applyNumberFormat="1" applyFont="1" applyFill="1" applyBorder="1" applyAlignment="1" applyProtection="1">
      <alignment horizontal="center" vertical="center"/>
      <protection/>
    </xf>
    <xf numFmtId="43" fontId="41" fillId="34" borderId="19" xfId="47" applyNumberFormat="1" applyFont="1" applyFill="1" applyBorder="1" applyAlignment="1" applyProtection="1">
      <alignment horizontal="center" vertical="center"/>
      <protection/>
    </xf>
    <xf numFmtId="0" fontId="39" fillId="33" borderId="20" xfId="0" applyFont="1" applyFill="1" applyBorder="1" applyAlignment="1" applyProtection="1">
      <alignment horizontal="justify" vertical="center" wrapText="1"/>
      <protection/>
    </xf>
    <xf numFmtId="43" fontId="39" fillId="33" borderId="21" xfId="0" applyNumberFormat="1" applyFont="1" applyFill="1" applyBorder="1" applyAlignment="1" applyProtection="1">
      <alignment horizontal="justify" vertical="center" wrapText="1"/>
      <protection/>
    </xf>
    <xf numFmtId="43" fontId="39" fillId="33" borderId="22" xfId="0" applyNumberFormat="1" applyFont="1" applyFill="1" applyBorder="1" applyAlignment="1" applyProtection="1">
      <alignment horizontal="right" vertical="center" wrapText="1"/>
      <protection/>
    </xf>
    <xf numFmtId="43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43" fontId="39" fillId="33" borderId="24" xfId="0" applyNumberFormat="1" applyFont="1" applyFill="1" applyBorder="1" applyAlignment="1" applyProtection="1">
      <alignment horizontal="right" vertical="center" wrapText="1"/>
      <protection locked="0"/>
    </xf>
    <xf numFmtId="43" fontId="39" fillId="33" borderId="21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0" xfId="0" applyFont="1" applyFill="1" applyBorder="1" applyAlignment="1">
      <alignment horizontal="justify" vertical="center" wrapText="1"/>
    </xf>
    <xf numFmtId="43" fontId="39" fillId="33" borderId="21" xfId="0" applyNumberFormat="1" applyFont="1" applyFill="1" applyBorder="1" applyAlignment="1">
      <alignment horizontal="right" vertical="center" wrapText="1"/>
    </xf>
    <xf numFmtId="43" fontId="39" fillId="33" borderId="22" xfId="0" applyNumberFormat="1" applyFont="1" applyFill="1" applyBorder="1" applyAlignment="1">
      <alignment horizontal="right" vertical="center" wrapText="1"/>
    </xf>
    <xf numFmtId="0" fontId="39" fillId="0" borderId="25" xfId="0" applyFont="1" applyBorder="1" applyAlignment="1">
      <alignment vertical="center" textRotation="90" wrapText="1"/>
    </xf>
    <xf numFmtId="0" fontId="39" fillId="0" borderId="11" xfId="0" applyFont="1" applyFill="1" applyBorder="1" applyAlignment="1">
      <alignment horizontal="right" vertical="center" wrapText="1"/>
    </xf>
    <xf numFmtId="0" fontId="39" fillId="33" borderId="25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right" vertical="center" wrapText="1"/>
    </xf>
    <xf numFmtId="0" fontId="40" fillId="0" borderId="26" xfId="0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20" xfId="0" applyFont="1" applyBorder="1" applyAlignment="1">
      <alignment/>
    </xf>
    <xf numFmtId="0" fontId="40" fillId="33" borderId="20" xfId="0" applyFont="1" applyFill="1" applyBorder="1" applyAlignment="1">
      <alignment horizontal="justify" vertical="center" wrapText="1"/>
    </xf>
    <xf numFmtId="0" fontId="39" fillId="33" borderId="27" xfId="0" applyFont="1" applyFill="1" applyBorder="1" applyAlignment="1">
      <alignment horizontal="right" vertical="center" wrapText="1"/>
    </xf>
    <xf numFmtId="43" fontId="39" fillId="33" borderId="28" xfId="0" applyNumberFormat="1" applyFont="1" applyFill="1" applyBorder="1" applyAlignment="1">
      <alignment horizontal="right" vertical="center" wrapText="1"/>
    </xf>
    <xf numFmtId="43" fontId="39" fillId="33" borderId="29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vertical="top" wrapText="1"/>
    </xf>
    <xf numFmtId="0" fontId="40" fillId="33" borderId="30" xfId="0" applyFont="1" applyFill="1" applyBorder="1" applyAlignment="1">
      <alignment vertical="top" wrapText="1"/>
    </xf>
    <xf numFmtId="44" fontId="39" fillId="0" borderId="0" xfId="0" applyNumberFormat="1" applyFont="1" applyAlignment="1">
      <alignment/>
    </xf>
    <xf numFmtId="0" fontId="40" fillId="33" borderId="31" xfId="0" applyFont="1" applyFill="1" applyBorder="1" applyAlignment="1">
      <alignment horizontal="left" vertical="center" wrapText="1"/>
    </xf>
    <xf numFmtId="0" fontId="40" fillId="33" borderId="32" xfId="0" applyFont="1" applyFill="1" applyBorder="1" applyAlignment="1">
      <alignment horizontal="left" vertical="center" wrapText="1"/>
    </xf>
    <xf numFmtId="164" fontId="42" fillId="34" borderId="33" xfId="47" applyNumberFormat="1" applyFont="1" applyFill="1" applyBorder="1" applyAlignment="1" applyProtection="1">
      <alignment horizontal="center" vertical="center" wrapText="1"/>
      <protection locked="0"/>
    </xf>
    <xf numFmtId="164" fontId="42" fillId="34" borderId="34" xfId="47" applyNumberFormat="1" applyFont="1" applyFill="1" applyBorder="1" applyAlignment="1" applyProtection="1">
      <alignment horizontal="center" vertical="center" wrapText="1"/>
      <protection locked="0"/>
    </xf>
    <xf numFmtId="164" fontId="42" fillId="34" borderId="35" xfId="47" applyNumberFormat="1" applyFont="1" applyFill="1" applyBorder="1" applyAlignment="1" applyProtection="1">
      <alignment horizontal="center" vertical="center" wrapText="1"/>
      <protection locked="0"/>
    </xf>
    <xf numFmtId="164" fontId="42" fillId="34" borderId="36" xfId="47" applyNumberFormat="1" applyFont="1" applyFill="1" applyBorder="1" applyAlignment="1" applyProtection="1">
      <alignment horizontal="center" vertical="center" wrapText="1"/>
      <protection locked="0"/>
    </xf>
    <xf numFmtId="164" fontId="42" fillId="34" borderId="0" xfId="47" applyNumberFormat="1" applyFont="1" applyFill="1" applyBorder="1" applyAlignment="1" applyProtection="1">
      <alignment horizontal="center" vertical="center" wrapText="1"/>
      <protection locked="0"/>
    </xf>
    <xf numFmtId="164" fontId="42" fillId="34" borderId="37" xfId="47" applyNumberFormat="1" applyFont="1" applyFill="1" applyBorder="1" applyAlignment="1" applyProtection="1">
      <alignment horizontal="center" vertical="center" wrapText="1"/>
      <protection locked="0"/>
    </xf>
    <xf numFmtId="164" fontId="43" fillId="34" borderId="36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37" xfId="47" applyNumberFormat="1" applyFont="1" applyFill="1" applyBorder="1" applyAlignment="1" applyProtection="1">
      <alignment horizontal="center"/>
      <protection/>
    </xf>
    <xf numFmtId="164" fontId="41" fillId="34" borderId="36" xfId="47" applyNumberFormat="1" applyFont="1" applyFill="1" applyBorder="1" applyAlignment="1" applyProtection="1">
      <alignment horizontal="center"/>
      <protection/>
    </xf>
    <xf numFmtId="164" fontId="41" fillId="34" borderId="0" xfId="47" applyNumberFormat="1" applyFont="1" applyFill="1" applyBorder="1" applyAlignment="1" applyProtection="1">
      <alignment horizontal="center"/>
      <protection/>
    </xf>
    <xf numFmtId="164" fontId="41" fillId="34" borderId="37" xfId="47" applyNumberFormat="1" applyFont="1" applyFill="1" applyBorder="1" applyAlignment="1" applyProtection="1">
      <alignment horizontal="center"/>
      <protection/>
    </xf>
    <xf numFmtId="164" fontId="41" fillId="34" borderId="38" xfId="47" applyNumberFormat="1" applyFont="1" applyFill="1" applyBorder="1" applyAlignment="1" applyProtection="1">
      <alignment horizontal="center" vertical="center"/>
      <protection/>
    </xf>
    <xf numFmtId="164" fontId="41" fillId="34" borderId="39" xfId="47" applyNumberFormat="1" applyFont="1" applyFill="1" applyBorder="1" applyAlignment="1" applyProtection="1">
      <alignment horizontal="center" vertical="center"/>
      <protection/>
    </xf>
    <xf numFmtId="0" fontId="40" fillId="33" borderId="40" xfId="0" applyFont="1" applyFill="1" applyBorder="1" applyAlignment="1" applyProtection="1">
      <alignment horizontal="left" vertical="center" wrapText="1"/>
      <protection/>
    </xf>
    <xf numFmtId="0" fontId="40" fillId="33" borderId="14" xfId="0" applyFont="1" applyFill="1" applyBorder="1" applyAlignment="1" applyProtection="1">
      <alignment horizontal="left" vertical="center" wrapText="1"/>
      <protection/>
    </xf>
    <xf numFmtId="164" fontId="41" fillId="34" borderId="31" xfId="47" applyNumberFormat="1" applyFont="1" applyFill="1" applyBorder="1" applyAlignment="1" applyProtection="1">
      <alignment horizontal="center"/>
      <protection/>
    </xf>
    <xf numFmtId="164" fontId="41" fillId="34" borderId="41" xfId="47" applyNumberFormat="1" applyFont="1" applyFill="1" applyBorder="1" applyAlignment="1" applyProtection="1">
      <alignment horizontal="center"/>
      <protection/>
    </xf>
    <xf numFmtId="164" fontId="41" fillId="34" borderId="42" xfId="47" applyNumberFormat="1" applyFont="1" applyFill="1" applyBorder="1" applyAlignment="1" applyProtection="1">
      <alignment horizontal="center"/>
      <protection/>
    </xf>
    <xf numFmtId="0" fontId="39" fillId="33" borderId="25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right" vertical="center" wrapText="1"/>
    </xf>
    <xf numFmtId="0" fontId="39" fillId="0" borderId="25" xfId="0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right" vertical="center" wrapText="1"/>
    </xf>
    <xf numFmtId="0" fontId="40" fillId="33" borderId="40" xfId="0" applyFont="1" applyFill="1" applyBorder="1" applyAlignment="1">
      <alignment horizontal="left" vertical="center" wrapText="1"/>
    </xf>
    <xf numFmtId="0" fontId="40" fillId="33" borderId="14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110" zoomScaleNormal="110" zoomScalePageLayoutView="0" workbookViewId="0" topLeftCell="A1">
      <selection activeCell="F22" sqref="F22"/>
    </sheetView>
  </sheetViews>
  <sheetFormatPr defaultColWidth="11.421875" defaultRowHeight="15"/>
  <cols>
    <col min="1" max="1" width="6.28125" style="3" customWidth="1"/>
    <col min="2" max="2" width="41.00390625" style="3" customWidth="1"/>
    <col min="3" max="3" width="14.8515625" style="14" customWidth="1"/>
    <col min="4" max="4" width="15.28125" style="14" customWidth="1"/>
    <col min="5" max="5" width="14.7109375" style="14" customWidth="1"/>
    <col min="6" max="6" width="15.8515625" style="3" bestFit="1" customWidth="1"/>
    <col min="7" max="7" width="17.00390625" style="3" bestFit="1" customWidth="1"/>
    <col min="8" max="16384" width="11.421875" style="3" customWidth="1"/>
  </cols>
  <sheetData>
    <row r="1" spans="1:5" ht="15" customHeight="1">
      <c r="A1" s="45" t="s">
        <v>1</v>
      </c>
      <c r="B1" s="46"/>
      <c r="C1" s="46"/>
      <c r="D1" s="46"/>
      <c r="E1" s="47"/>
    </row>
    <row r="2" spans="1:5" ht="12">
      <c r="A2" s="48"/>
      <c r="B2" s="49"/>
      <c r="C2" s="49"/>
      <c r="D2" s="49"/>
      <c r="E2" s="50"/>
    </row>
    <row r="3" spans="1:5" ht="12.75">
      <c r="A3" s="51" t="s">
        <v>2</v>
      </c>
      <c r="B3" s="52"/>
      <c r="C3" s="52"/>
      <c r="D3" s="52"/>
      <c r="E3" s="53"/>
    </row>
    <row r="4" spans="1:5" ht="12">
      <c r="A4" s="54" t="s">
        <v>23</v>
      </c>
      <c r="B4" s="55"/>
      <c r="C4" s="55"/>
      <c r="D4" s="55"/>
      <c r="E4" s="56"/>
    </row>
    <row r="5" spans="1:5" ht="12.75" thickBot="1">
      <c r="A5" s="61"/>
      <c r="B5" s="62"/>
      <c r="C5" s="62"/>
      <c r="D5" s="62"/>
      <c r="E5" s="63"/>
    </row>
    <row r="6" spans="1:5" ht="12.75" thickBot="1">
      <c r="A6" s="1"/>
      <c r="B6" s="1"/>
      <c r="C6" s="7"/>
      <c r="D6" s="7"/>
      <c r="E6" s="7"/>
    </row>
    <row r="7" spans="1:5" ht="18" customHeight="1">
      <c r="A7" s="57" t="s">
        <v>0</v>
      </c>
      <c r="B7" s="58"/>
      <c r="C7" s="18"/>
      <c r="D7" s="18"/>
      <c r="E7" s="19" t="s">
        <v>4</v>
      </c>
    </row>
    <row r="8" spans="1:5" ht="12.75" thickBot="1">
      <c r="A8" s="20"/>
      <c r="B8" s="5"/>
      <c r="C8" s="8"/>
      <c r="D8" s="8"/>
      <c r="E8" s="21"/>
    </row>
    <row r="9" spans="1:5" ht="16.5" customHeight="1" thickBot="1">
      <c r="A9" s="59" t="s">
        <v>3</v>
      </c>
      <c r="B9" s="60"/>
      <c r="C9" s="9"/>
      <c r="D9" s="9"/>
      <c r="E9" s="22">
        <f>SUM(D10:D16)</f>
        <v>4669182630</v>
      </c>
    </row>
    <row r="10" spans="1:5" ht="12.75" customHeight="1">
      <c r="A10" s="33" t="s">
        <v>13</v>
      </c>
      <c r="B10" s="4" t="s">
        <v>18</v>
      </c>
      <c r="C10" s="17"/>
      <c r="D10" s="15">
        <v>4013892980</v>
      </c>
      <c r="E10" s="23"/>
    </row>
    <row r="11" spans="1:7" ht="12.75" customHeight="1">
      <c r="A11" s="36" t="s">
        <v>13</v>
      </c>
      <c r="B11" s="6" t="s">
        <v>24</v>
      </c>
      <c r="C11" s="12"/>
      <c r="D11" s="12">
        <v>549051329</v>
      </c>
      <c r="E11" s="27"/>
      <c r="G11" s="42"/>
    </row>
    <row r="12" spans="1:7" ht="12.75" customHeight="1">
      <c r="A12" s="35" t="s">
        <v>17</v>
      </c>
      <c r="B12" s="6" t="s">
        <v>19</v>
      </c>
      <c r="C12" s="11"/>
      <c r="D12" s="11">
        <v>7436644</v>
      </c>
      <c r="E12" s="25"/>
      <c r="G12" s="42"/>
    </row>
    <row r="13" spans="1:7" ht="23.25" customHeight="1">
      <c r="A13" s="35" t="s">
        <v>16</v>
      </c>
      <c r="B13" s="6" t="s">
        <v>20</v>
      </c>
      <c r="C13" s="11"/>
      <c r="D13" s="11">
        <v>54678010</v>
      </c>
      <c r="E13" s="25"/>
      <c r="G13" s="42"/>
    </row>
    <row r="14" spans="1:7" ht="23.25" customHeight="1">
      <c r="A14" s="35" t="s">
        <v>25</v>
      </c>
      <c r="B14" s="6" t="s">
        <v>26</v>
      </c>
      <c r="C14" s="11"/>
      <c r="D14" s="11">
        <v>1956300</v>
      </c>
      <c r="E14" s="25"/>
      <c r="G14" s="42"/>
    </row>
    <row r="15" spans="1:7" ht="27" customHeight="1">
      <c r="A15" s="35" t="s">
        <v>15</v>
      </c>
      <c r="B15" s="6" t="s">
        <v>21</v>
      </c>
      <c r="C15" s="11"/>
      <c r="D15" s="11">
        <v>3904358</v>
      </c>
      <c r="E15" s="25"/>
      <c r="G15" s="42"/>
    </row>
    <row r="16" spans="1:7" ht="26.25" customHeight="1" thickBot="1">
      <c r="A16" s="34" t="s">
        <v>14</v>
      </c>
      <c r="B16" s="2" t="s">
        <v>22</v>
      </c>
      <c r="C16" s="11"/>
      <c r="D16" s="10">
        <v>38263009</v>
      </c>
      <c r="E16" s="24"/>
      <c r="G16" s="42"/>
    </row>
    <row r="17" spans="1:7" ht="16.5" customHeight="1" thickBot="1">
      <c r="A17" s="68" t="s">
        <v>5</v>
      </c>
      <c r="B17" s="69"/>
      <c r="C17" s="13"/>
      <c r="D17" s="9"/>
      <c r="E17" s="28">
        <f>SUM(D18:D33)</f>
        <v>4669182630</v>
      </c>
      <c r="F17" s="14"/>
      <c r="G17" s="42"/>
    </row>
    <row r="18" spans="1:5" ht="15.75" customHeight="1">
      <c r="A18" s="33" t="s">
        <v>13</v>
      </c>
      <c r="B18" s="4" t="s">
        <v>18</v>
      </c>
      <c r="C18" s="15"/>
      <c r="D18" s="15">
        <f>SUM(C19:C20)</f>
        <v>4013892980</v>
      </c>
      <c r="E18" s="25">
        <f>SUM(D18+D21+D23+D25+D28+D30+D32)</f>
        <v>4669182630</v>
      </c>
    </row>
    <row r="19" spans="1:7" ht="12">
      <c r="A19" s="29"/>
      <c r="B19" s="30" t="s">
        <v>6</v>
      </c>
      <c r="C19" s="15">
        <v>3816399240</v>
      </c>
      <c r="D19" s="16"/>
      <c r="E19" s="25"/>
      <c r="G19" s="42"/>
    </row>
    <row r="20" spans="1:5" ht="14.25" customHeight="1">
      <c r="A20" s="29"/>
      <c r="B20" s="30" t="s">
        <v>12</v>
      </c>
      <c r="C20" s="15">
        <v>197493740</v>
      </c>
      <c r="D20" s="16"/>
      <c r="E20" s="25"/>
    </row>
    <row r="21" spans="1:7" ht="14.25" customHeight="1">
      <c r="A21" s="33" t="s">
        <v>13</v>
      </c>
      <c r="B21" s="2" t="s">
        <v>24</v>
      </c>
      <c r="C21" s="11"/>
      <c r="D21" s="11">
        <f>SUM(C22)</f>
        <v>549051329</v>
      </c>
      <c r="E21" s="25"/>
      <c r="G21" s="42"/>
    </row>
    <row r="22" spans="1:5" ht="14.25" customHeight="1">
      <c r="A22" s="26"/>
      <c r="B22" s="37" t="s">
        <v>6</v>
      </c>
      <c r="C22" s="12">
        <v>549051329</v>
      </c>
      <c r="D22" s="11"/>
      <c r="E22" s="25"/>
    </row>
    <row r="23" spans="1:5" ht="14.25" customHeight="1">
      <c r="A23" s="35" t="s">
        <v>17</v>
      </c>
      <c r="B23" s="6" t="s">
        <v>19</v>
      </c>
      <c r="C23" s="11"/>
      <c r="D23" s="11">
        <f>SUM(C24:C24)</f>
        <v>7436644</v>
      </c>
      <c r="E23" s="25"/>
    </row>
    <row r="24" spans="1:5" ht="14.25" customHeight="1">
      <c r="A24" s="66" t="s">
        <v>8</v>
      </c>
      <c r="B24" s="67"/>
      <c r="C24" s="11">
        <v>7436644</v>
      </c>
      <c r="D24" s="11"/>
      <c r="E24" s="25"/>
    </row>
    <row r="25" spans="1:5" ht="24" customHeight="1">
      <c r="A25" s="35" t="s">
        <v>16</v>
      </c>
      <c r="B25" s="6" t="s">
        <v>20</v>
      </c>
      <c r="C25" s="11"/>
      <c r="D25" s="11">
        <f>SUM(C26:C26)</f>
        <v>54678010</v>
      </c>
      <c r="E25" s="25"/>
    </row>
    <row r="26" spans="1:7" ht="14.25" customHeight="1">
      <c r="A26" s="64" t="s">
        <v>9</v>
      </c>
      <c r="B26" s="65"/>
      <c r="C26" s="11">
        <v>54678010</v>
      </c>
      <c r="D26" s="11"/>
      <c r="E26" s="25"/>
      <c r="G26" s="14"/>
    </row>
    <row r="27" spans="1:7" ht="14.25" customHeight="1">
      <c r="A27" s="31"/>
      <c r="B27" s="32"/>
      <c r="C27" s="11"/>
      <c r="D27" s="11"/>
      <c r="E27" s="25"/>
      <c r="G27" s="14"/>
    </row>
    <row r="28" spans="1:5" ht="53.25" customHeight="1">
      <c r="A28" s="41" t="s">
        <v>25</v>
      </c>
      <c r="B28" s="40" t="s">
        <v>26</v>
      </c>
      <c r="C28" s="6"/>
      <c r="D28" s="11">
        <f>SUM(C29:C29)</f>
        <v>1956300</v>
      </c>
      <c r="E28" s="25"/>
    </row>
    <row r="29" spans="1:5" ht="14.25" customHeight="1">
      <c r="A29" s="64" t="s">
        <v>9</v>
      </c>
      <c r="B29" s="65"/>
      <c r="C29" s="11">
        <v>1956300</v>
      </c>
      <c r="D29" s="11"/>
      <c r="E29" s="25"/>
    </row>
    <row r="30" spans="1:5" ht="27" customHeight="1">
      <c r="A30" s="34" t="s">
        <v>14</v>
      </c>
      <c r="B30" s="2" t="s">
        <v>22</v>
      </c>
      <c r="C30" s="10"/>
      <c r="D30" s="10">
        <f>SUM(C31:C31)</f>
        <v>38263009</v>
      </c>
      <c r="E30" s="24"/>
    </row>
    <row r="31" spans="1:5" ht="12">
      <c r="A31" s="64" t="s">
        <v>10</v>
      </c>
      <c r="B31" s="65"/>
      <c r="C31" s="10">
        <v>38263009</v>
      </c>
      <c r="D31" s="11"/>
      <c r="E31" s="25"/>
    </row>
    <row r="32" spans="1:5" ht="27" customHeight="1">
      <c r="A32" s="35" t="s">
        <v>15</v>
      </c>
      <c r="B32" s="6" t="s">
        <v>21</v>
      </c>
      <c r="C32" s="11"/>
      <c r="D32" s="11">
        <f>SUM(C33:C33)</f>
        <v>3904358</v>
      </c>
      <c r="E32" s="25"/>
    </row>
    <row r="33" spans="1:5" ht="15" customHeight="1">
      <c r="A33" s="64" t="s">
        <v>11</v>
      </c>
      <c r="B33" s="65"/>
      <c r="C33" s="11">
        <v>3904358</v>
      </c>
      <c r="D33" s="11"/>
      <c r="E33" s="25"/>
    </row>
    <row r="34" spans="1:5" ht="19.5" customHeight="1" thickBot="1">
      <c r="A34" s="43" t="s">
        <v>7</v>
      </c>
      <c r="B34" s="44"/>
      <c r="C34" s="38"/>
      <c r="D34" s="38"/>
      <c r="E34" s="39">
        <f>E9-E17</f>
        <v>0</v>
      </c>
    </row>
    <row r="35" spans="1:5" ht="12">
      <c r="A35" s="1"/>
      <c r="B35" s="1"/>
      <c r="C35" s="7"/>
      <c r="D35" s="7"/>
      <c r="E35" s="7"/>
    </row>
  </sheetData>
  <sheetProtection/>
  <mergeCells count="13">
    <mergeCell ref="A31:B31"/>
    <mergeCell ref="A33:B33"/>
    <mergeCell ref="A17:B17"/>
    <mergeCell ref="A34:B34"/>
    <mergeCell ref="A1:E2"/>
    <mergeCell ref="A3:E3"/>
    <mergeCell ref="A4:E4"/>
    <mergeCell ref="A7:B7"/>
    <mergeCell ref="A9:B9"/>
    <mergeCell ref="A5:E5"/>
    <mergeCell ref="A29:B29"/>
    <mergeCell ref="A26:B26"/>
    <mergeCell ref="A24:B24"/>
  </mergeCells>
  <printOptions/>
  <pageMargins left="0.69" right="0.33" top="1" bottom="0.7480314960629921" header="0.31496062992125984" footer="0.3149606299212598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</cp:lastModifiedBy>
  <cp:lastPrinted>2019-04-26T16:21:04Z</cp:lastPrinted>
  <dcterms:created xsi:type="dcterms:W3CDTF">2014-08-26T18:36:59Z</dcterms:created>
  <dcterms:modified xsi:type="dcterms:W3CDTF">2021-02-11T19:35:54Z</dcterms:modified>
  <cp:category/>
  <cp:version/>
  <cp:contentType/>
  <cp:contentStatus/>
</cp:coreProperties>
</file>