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<sst xmlns="http://schemas.openxmlformats.org/spreadsheetml/2006/main" count="43" uniqueCount="43">
  <si>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</si>
  <si>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</si>
  <si>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</si>
  <si>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</si>
  <si>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</si>
  <si>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</si>
  <si>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</si>
  <si>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</si>
  <si>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</si>
  <si>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</si>
  <si>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</si>
  <si>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</si>
  <si>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</si>
  <si>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</si>
  <si>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</si>
  <si>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Contribuciones de Mejoras</t>
  </si>
  <si>
    <t>Total</t>
  </si>
  <si>
    <t>CLASIFICACIÓN ECONÓMICA</t>
  </si>
  <si>
    <t>Ingresos</t>
  </si>
  <si>
    <t>Ingresos corrientes</t>
  </si>
  <si>
    <t>Contribuciones a la Seguridad Social</t>
  </si>
  <si>
    <t>Derechos, Productos y Aprovechamientos Corrientes</t>
  </si>
  <si>
    <t>Rentas de la Propiedad</t>
  </si>
  <si>
    <t>Subsidios y Subvenciones Recibidos por las Entidades Empresariales Públicas</t>
  </si>
  <si>
    <t>Transferencias, Asignaciones y Donativos Corrientes Recibidos</t>
  </si>
  <si>
    <t>Participaciones</t>
  </si>
  <si>
    <t>Ingresos de capital</t>
  </si>
  <si>
    <t>Venta (Disposición) de Activos</t>
  </si>
  <si>
    <t>Disminución de Existencias</t>
  </si>
  <si>
    <t>Incremento de la Depreciación, amortización, estinmaciones y provisiones acumuladas</t>
  </si>
  <si>
    <t>Transferencias, asignaciones y donativos de capital recibidos</t>
  </si>
  <si>
    <t>Recuperación de inversiones financieras realizadas con fines de política</t>
  </si>
  <si>
    <t>Del sector privado</t>
  </si>
  <si>
    <t>Del sector público</t>
  </si>
  <si>
    <t>Del Sector Externo</t>
  </si>
  <si>
    <t xml:space="preserve">        De la Federación</t>
  </si>
  <si>
    <t xml:space="preserve">        De las entidades federativas</t>
  </si>
  <si>
    <t xml:space="preserve">        De Municipios</t>
  </si>
  <si>
    <t xml:space="preserve">Ventas de Bienes y Servicios de Entidad del Gobierno General/Ingresos de Explotación de Entidades Empresariales </t>
  </si>
  <si>
    <t>Financiamiento</t>
  </si>
  <si>
    <t>Fuente financiera</t>
  </si>
  <si>
    <t>Del 1 de enero al 31 de diciembre de 2020</t>
  </si>
  <si>
    <t>UNIVERSIDAD AUTÓNOMA DE SINALOA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</si>
</sst>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53" applyFont="1" applyFill="1">
      <alignment/>
      <protection/>
    </xf>
    <xf numFmtId="0" fontId="45" fillId="33" borderId="0" xfId="53" applyFont="1" applyFill="1" applyAlignment="1">
      <alignment horizontal="center"/>
      <protection/>
    </xf>
    <xf numFmtId="37" fontId="6" fillId="34" borderId="10" xfId="53" applyNumberFormat="1" applyFont="1" applyFill="1" applyBorder="1" applyAlignment="1">
      <alignment horizontal="center" wrapText="1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2" xfId="53" applyFont="1" applyFill="1" applyBorder="1" applyAlignment="1">
      <alignment horizontal="center" vertical="center"/>
      <protection/>
    </xf>
    <xf numFmtId="0" fontId="7" fillId="33" borderId="13" xfId="53" applyFont="1" applyFill="1" applyBorder="1" applyAlignment="1">
      <alignment wrapText="1"/>
      <protection/>
    </xf>
    <xf numFmtId="0" fontId="8" fillId="33" borderId="14" xfId="53" applyFont="1" applyFill="1" applyBorder="1" applyAlignment="1">
      <alignment horizontal="centerContinuous"/>
      <protection/>
    </xf>
    <xf numFmtId="0" fontId="8" fillId="33" borderId="15" xfId="53" applyFont="1" applyFill="1" applyBorder="1" applyAlignment="1">
      <alignment horizontal="centerContinuous"/>
      <protection/>
    </xf>
    <xf numFmtId="0" fontId="8" fillId="33" borderId="16" xfId="53" applyFont="1" applyFill="1" applyBorder="1" applyAlignment="1">
      <alignment horizontal="left" wrapText="1"/>
      <protection/>
    </xf>
    <xf numFmtId="43" fontId="46" fillId="33" borderId="17" xfId="0" applyNumberFormat="1" applyFont="1" applyFill="1" applyBorder="1" applyAlignment="1">
      <alignment horizontal="right" vertical="center" wrapText="1"/>
    </xf>
    <xf numFmtId="43" fontId="9" fillId="33" borderId="18" xfId="49" applyNumberFormat="1" applyFont="1" applyFill="1" applyBorder="1" applyAlignment="1">
      <alignment horizontal="right"/>
    </xf>
    <xf numFmtId="43" fontId="47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top" wrapText="1"/>
    </xf>
    <xf numFmtId="43" fontId="6" fillId="33" borderId="0" xfId="0" applyNumberFormat="1" applyFont="1" applyFill="1" applyBorder="1" applyAlignment="1">
      <alignment vertical="top" wrapText="1"/>
    </xf>
    <xf numFmtId="43" fontId="6" fillId="0" borderId="0" xfId="0" applyNumberFormat="1" applyFont="1" applyBorder="1" applyAlignment="1">
      <alignment horizontal="center" vertical="top" wrapText="1"/>
    </xf>
    <xf numFmtId="43" fontId="48" fillId="33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37" fontId="6" fillId="33" borderId="0" xfId="53" applyNumberFormat="1" applyFont="1" applyFill="1" applyBorder="1" applyAlignment="1">
      <alignment horizontal="center" vertical="center"/>
      <protection/>
    </xf>
    <xf numFmtId="37" fontId="6" fillId="33" borderId="19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left" vertical="center"/>
      <protection/>
    </xf>
    <xf numFmtId="43" fontId="46" fillId="33" borderId="19" xfId="0" applyNumberFormat="1" applyFont="1" applyFill="1" applyBorder="1" applyAlignment="1">
      <alignment horizontal="right" vertical="center" wrapText="1"/>
    </xf>
    <xf numFmtId="43" fontId="6" fillId="33" borderId="17" xfId="53" applyNumberFormat="1" applyFont="1" applyFill="1" applyBorder="1" applyAlignment="1">
      <alignment horizontal="center" vertical="center"/>
      <protection/>
    </xf>
    <xf numFmtId="43" fontId="49" fillId="33" borderId="17" xfId="0" applyNumberFormat="1" applyFont="1" applyFill="1" applyBorder="1" applyAlignment="1">
      <alignment horizontal="right" vertical="center" wrapText="1"/>
    </xf>
    <xf numFmtId="43" fontId="9" fillId="33" borderId="19" xfId="49" applyNumberFormat="1" applyFont="1" applyFill="1" applyBorder="1" applyAlignment="1">
      <alignment horizontal="right"/>
    </xf>
    <xf numFmtId="43" fontId="50" fillId="0" borderId="19" xfId="47" applyFont="1" applyBorder="1" applyAlignment="1">
      <alignment/>
    </xf>
    <xf numFmtId="43" fontId="50" fillId="0" borderId="17" xfId="0" applyNumberFormat="1" applyFont="1" applyBorder="1" applyAlignment="1">
      <alignment/>
    </xf>
    <xf numFmtId="43" fontId="50" fillId="0" borderId="17" xfId="47" applyFont="1" applyBorder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37" fontId="6" fillId="34" borderId="10" xfId="53" applyNumberFormat="1" applyFont="1" applyFill="1" applyBorder="1" applyAlignment="1">
      <alignment horizontal="center" vertical="center"/>
      <protection/>
    </xf>
    <xf numFmtId="37" fontId="6" fillId="34" borderId="20" xfId="53" applyNumberFormat="1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7" fillId="33" borderId="11" xfId="53" applyFont="1" applyFill="1" applyBorder="1" applyAlignment="1">
      <alignment horizontal="left" vertical="center" wrapText="1"/>
      <protection/>
    </xf>
    <xf numFmtId="0" fontId="7" fillId="33" borderId="0" xfId="53" applyFont="1" applyFill="1" applyBorder="1" applyAlignment="1">
      <alignment horizontal="left" vertical="center" wrapText="1"/>
      <protection/>
    </xf>
    <xf numFmtId="0" fontId="7" fillId="33" borderId="19" xfId="53" applyFont="1" applyFill="1" applyBorder="1" applyAlignment="1">
      <alignment horizontal="left" vertical="center" wrapText="1"/>
      <protection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37" fontId="6" fillId="34" borderId="10" xfId="53" applyNumberFormat="1" applyFont="1" applyFill="1" applyBorder="1" applyAlignment="1">
      <alignment horizontal="center" vertical="center"/>
      <protection/>
    </xf>
    <xf numFmtId="37" fontId="6" fillId="34" borderId="20" xfId="53" applyNumberFormat="1" applyFont="1" applyFill="1" applyBorder="1" applyAlignment="1">
      <alignment horizontal="center" vertical="center"/>
      <protection/>
    </xf>
    <xf numFmtId="37" fontId="6" fillId="34" borderId="10" xfId="53" applyNumberFormat="1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 wrapText="1"/>
    </xf>
    <xf numFmtId="37" fontId="6" fillId="33" borderId="11" xfId="53" applyNumberFormat="1" applyFont="1" applyFill="1" applyBorder="1" applyAlignment="1">
      <alignment horizontal="center" vertical="center"/>
      <protection/>
    </xf>
    <xf numFmtId="37" fontId="6" fillId="33" borderId="11" xfId="53" applyNumberFormat="1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1</xdr:col>
      <xdr:colOff>104775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L8" sqref="L8"/>
    </sheetView>
  </sheetViews>
  <sheetFormatPr defaultColWidth="11.421875" defaultRowHeight="15"/>
  <cols>
    <col min="2" max="2" width="9.28125" style="0" customWidth="1"/>
    <col min="3" max="3" width="17.140625" style="0" customWidth="1"/>
    <col min="4" max="4" width="18.57421875" style="0" bestFit="1" customWidth="1"/>
    <col min="5" max="5" width="19.140625" style="0" customWidth="1"/>
    <col min="6" max="6" width="18.57421875" style="0" bestFit="1" customWidth="1"/>
    <col min="7" max="7" width="21.8515625" style="0" customWidth="1"/>
    <col min="8" max="8" width="18.28125" style="0" customWidth="1"/>
    <col min="9" max="9" width="19.421875" style="0" customWidth="1"/>
    <col min="11" max="11" width="17.851562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40"/>
      <c r="B2" s="41"/>
      <c r="C2" s="41"/>
      <c r="D2" s="41"/>
      <c r="E2" s="41"/>
      <c r="F2" s="41"/>
      <c r="G2" s="41"/>
      <c r="H2" s="41"/>
      <c r="I2" s="42"/>
    </row>
    <row r="3" spans="1:9" ht="20.25">
      <c r="A3" s="43" t="s">
        <v>42</v>
      </c>
      <c r="B3" s="44"/>
      <c r="C3" s="44"/>
      <c r="D3" s="44"/>
      <c r="E3" s="44"/>
      <c r="F3" s="44"/>
      <c r="G3" s="44"/>
      <c r="H3" s="44"/>
      <c r="I3" s="45"/>
    </row>
    <row r="4" spans="1:9" ht="18">
      <c r="A4" s="46" t="s">
        <v>0</v>
      </c>
      <c r="B4" s="47"/>
      <c r="C4" s="47"/>
      <c r="D4" s="47"/>
      <c r="E4" s="47"/>
      <c r="F4" s="47"/>
      <c r="G4" s="47"/>
      <c r="H4" s="47"/>
      <c r="I4" s="48"/>
    </row>
    <row r="5" spans="1:9" ht="15.75">
      <c r="A5" s="49" t="s">
        <v>41</v>
      </c>
      <c r="B5" s="50"/>
      <c r="C5" s="50"/>
      <c r="D5" s="50"/>
      <c r="E5" s="50"/>
      <c r="F5" s="50"/>
      <c r="G5" s="50"/>
      <c r="H5" s="50"/>
      <c r="I5" s="51"/>
    </row>
    <row r="6" spans="1:9" ht="15">
      <c r="A6" s="2"/>
      <c r="B6" s="2"/>
      <c r="C6" s="2"/>
      <c r="D6" s="1"/>
      <c r="E6" s="3"/>
      <c r="F6" s="3"/>
      <c r="G6" s="3"/>
      <c r="H6" s="3"/>
      <c r="I6" s="3"/>
    </row>
    <row r="7" spans="1:9" ht="15">
      <c r="A7" s="52" t="s">
        <v>17</v>
      </c>
      <c r="B7" s="52"/>
      <c r="C7" s="52"/>
      <c r="D7" s="52" t="s">
        <v>1</v>
      </c>
      <c r="E7" s="52"/>
      <c r="F7" s="52"/>
      <c r="G7" s="52"/>
      <c r="H7" s="52"/>
      <c r="I7" s="54" t="s">
        <v>2</v>
      </c>
    </row>
    <row r="8" spans="1:9" ht="30">
      <c r="A8" s="52"/>
      <c r="B8" s="52"/>
      <c r="C8" s="52"/>
      <c r="D8" s="32" t="s">
        <v>3</v>
      </c>
      <c r="E8" s="4" t="s">
        <v>4</v>
      </c>
      <c r="F8" s="32" t="s">
        <v>5</v>
      </c>
      <c r="G8" s="32" t="s">
        <v>6</v>
      </c>
      <c r="H8" s="32" t="s">
        <v>7</v>
      </c>
      <c r="I8" s="54"/>
    </row>
    <row r="9" spans="1:9" ht="15">
      <c r="A9" s="53"/>
      <c r="B9" s="53"/>
      <c r="C9" s="53"/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13</v>
      </c>
    </row>
    <row r="10" spans="1:9" ht="15">
      <c r="A10" s="58" t="s">
        <v>18</v>
      </c>
      <c r="B10" s="19"/>
      <c r="C10" s="20"/>
      <c r="D10" s="23">
        <f>D11+D28+D35</f>
        <v>6724312053</v>
      </c>
      <c r="E10" s="23">
        <f>E11+E28+E35</f>
        <v>312102638.23</v>
      </c>
      <c r="F10" s="23">
        <f>E10+D10</f>
        <v>7036414691.23</v>
      </c>
      <c r="G10" s="23">
        <f>G11+G28+G35</f>
        <v>7036414691.23</v>
      </c>
      <c r="H10" s="23">
        <f>H11+H28+H35</f>
        <v>7026113231.47</v>
      </c>
      <c r="I10" s="23">
        <f>H10-D10</f>
        <v>301801178.47000027</v>
      </c>
    </row>
    <row r="11" spans="1:9" ht="15">
      <c r="A11" s="59" t="s">
        <v>19</v>
      </c>
      <c r="B11" s="19"/>
      <c r="C11" s="20"/>
      <c r="D11" s="23">
        <f>D12+D13+D14+D15+D16+D17+D18+D19+D26</f>
        <v>6724312053</v>
      </c>
      <c r="E11" s="23">
        <f>E12+E13+E14+E15+E16+E17+E18+E19+E26</f>
        <v>312102638.23</v>
      </c>
      <c r="F11" s="23">
        <f>E11+D11</f>
        <v>7036414691.23</v>
      </c>
      <c r="G11" s="23">
        <f>G12+G13+G14+G15+G16+G17+G18+G19+G26</f>
        <v>7036414691.23</v>
      </c>
      <c r="H11" s="23">
        <f>H12+H13+H14+H15+H16+H17+H18+H19+H26</f>
        <v>7026113231.47</v>
      </c>
      <c r="I11" s="23">
        <f>H11-D11</f>
        <v>301801178.47000027</v>
      </c>
    </row>
    <row r="12" spans="1:9" ht="15">
      <c r="A12" s="34" t="s">
        <v>14</v>
      </c>
      <c r="B12" s="35"/>
      <c r="C12" s="36"/>
      <c r="D12" s="24"/>
      <c r="E12" s="24"/>
      <c r="F12" s="24"/>
      <c r="G12" s="24"/>
      <c r="H12" s="24"/>
      <c r="I12" s="24"/>
    </row>
    <row r="13" spans="1:9" ht="19.5" customHeight="1">
      <c r="A13" s="34" t="s">
        <v>20</v>
      </c>
      <c r="B13" s="35"/>
      <c r="C13" s="36"/>
      <c r="D13" s="24"/>
      <c r="E13" s="24"/>
      <c r="F13" s="24"/>
      <c r="G13" s="24"/>
      <c r="H13" s="24"/>
      <c r="I13" s="24"/>
    </row>
    <row r="14" spans="1:9" ht="15">
      <c r="A14" s="34" t="s">
        <v>15</v>
      </c>
      <c r="B14" s="35"/>
      <c r="C14" s="36"/>
      <c r="D14" s="24"/>
      <c r="E14" s="24"/>
      <c r="F14" s="24"/>
      <c r="G14" s="24"/>
      <c r="H14" s="24"/>
      <c r="I14" s="24"/>
    </row>
    <row r="15" spans="1:9" ht="29.25" customHeight="1">
      <c r="A15" s="34" t="s">
        <v>21</v>
      </c>
      <c r="B15" s="35"/>
      <c r="C15" s="36"/>
      <c r="D15" s="24"/>
      <c r="E15" s="24">
        <v>8822678.57</v>
      </c>
      <c r="F15" s="24">
        <f>D15+E15</f>
        <v>8822678.57</v>
      </c>
      <c r="G15" s="24">
        <v>8822678.57</v>
      </c>
      <c r="H15" s="24">
        <v>8822678.57</v>
      </c>
      <c r="I15" s="24">
        <f>H15-D15</f>
        <v>8822678.57</v>
      </c>
    </row>
    <row r="16" spans="1:9" ht="15">
      <c r="A16" s="34" t="s">
        <v>22</v>
      </c>
      <c r="B16" s="35"/>
      <c r="C16" s="36"/>
      <c r="D16" s="24"/>
      <c r="E16" s="24"/>
      <c r="F16" s="24"/>
      <c r="G16" s="24"/>
      <c r="H16" s="24"/>
      <c r="I16" s="24"/>
    </row>
    <row r="17" spans="1:9" ht="65.25" customHeight="1">
      <c r="A17" s="37" t="s">
        <v>38</v>
      </c>
      <c r="B17" s="38"/>
      <c r="C17" s="39"/>
      <c r="D17" s="26">
        <v>399250000</v>
      </c>
      <c r="E17" s="27">
        <v>-34049755.19999999</v>
      </c>
      <c r="F17" s="27">
        <f>D17+E17</f>
        <v>365200244.8</v>
      </c>
      <c r="G17" s="28">
        <v>365200244.8</v>
      </c>
      <c r="H17" s="28">
        <v>360483309.9</v>
      </c>
      <c r="I17" s="27">
        <f>H17-D17</f>
        <v>-38766690.100000024</v>
      </c>
    </row>
    <row r="18" spans="1:11" ht="43.5" customHeight="1">
      <c r="A18" s="37" t="s">
        <v>23</v>
      </c>
      <c r="B18" s="38"/>
      <c r="C18" s="39"/>
      <c r="D18" s="24"/>
      <c r="E18" s="24"/>
      <c r="F18" s="24"/>
      <c r="G18" s="24"/>
      <c r="H18" s="24"/>
      <c r="I18" s="24"/>
      <c r="K18" s="18"/>
    </row>
    <row r="19" spans="1:11" ht="32.25" customHeight="1">
      <c r="A19" s="34" t="s">
        <v>24</v>
      </c>
      <c r="B19" s="35"/>
      <c r="C19" s="36"/>
      <c r="D19" s="24">
        <f>D20+D21</f>
        <v>6325062053</v>
      </c>
      <c r="E19" s="24">
        <f>E20+E21</f>
        <v>337329714.86</v>
      </c>
      <c r="F19" s="24">
        <f>D19+E19</f>
        <v>6662391767.86</v>
      </c>
      <c r="G19" s="24">
        <f>G21+G20</f>
        <v>6662391767.86</v>
      </c>
      <c r="H19" s="24">
        <f>H20+H21</f>
        <v>6656807243</v>
      </c>
      <c r="I19" s="24">
        <f>I20+I21</f>
        <v>331745190</v>
      </c>
      <c r="K19" s="18"/>
    </row>
    <row r="20" spans="1:9" ht="15" customHeight="1">
      <c r="A20" s="34" t="s">
        <v>32</v>
      </c>
      <c r="B20" s="35"/>
      <c r="C20" s="36"/>
      <c r="D20" s="24"/>
      <c r="E20" s="24"/>
      <c r="F20" s="24"/>
      <c r="G20" s="24"/>
      <c r="H20" s="24"/>
      <c r="I20" s="24"/>
    </row>
    <row r="21" spans="1:9" ht="16.5" customHeight="1">
      <c r="A21" s="34" t="s">
        <v>33</v>
      </c>
      <c r="B21" s="35"/>
      <c r="C21" s="36"/>
      <c r="D21" s="24">
        <f aca="true" t="shared" si="0" ref="D21:I21">D22+D23+D24</f>
        <v>6325062053</v>
      </c>
      <c r="E21" s="24">
        <f t="shared" si="0"/>
        <v>337329714.86</v>
      </c>
      <c r="F21" s="24">
        <f t="shared" si="0"/>
        <v>6662391767.86</v>
      </c>
      <c r="G21" s="24">
        <f t="shared" si="0"/>
        <v>6662391767.86</v>
      </c>
      <c r="H21" s="24">
        <f t="shared" si="0"/>
        <v>6656807243</v>
      </c>
      <c r="I21" s="24">
        <f t="shared" si="0"/>
        <v>331745190</v>
      </c>
    </row>
    <row r="22" spans="1:9" ht="13.5" customHeight="1">
      <c r="A22" s="34" t="s">
        <v>35</v>
      </c>
      <c r="B22" s="35"/>
      <c r="C22" s="36"/>
      <c r="D22" s="24">
        <v>4325608734</v>
      </c>
      <c r="E22" s="24">
        <v>306808786.86</v>
      </c>
      <c r="F22" s="24">
        <f>D22+E22</f>
        <v>4632417520.86</v>
      </c>
      <c r="G22" s="24">
        <v>4632417520.86</v>
      </c>
      <c r="H22" s="24">
        <v>4626832996</v>
      </c>
      <c r="I22" s="24">
        <f>H22-D22</f>
        <v>301224262</v>
      </c>
    </row>
    <row r="23" spans="1:9" ht="15" customHeight="1">
      <c r="A23" s="34" t="s">
        <v>36</v>
      </c>
      <c r="B23" s="35"/>
      <c r="C23" s="36"/>
      <c r="D23" s="24">
        <v>1999453319</v>
      </c>
      <c r="E23" s="24">
        <v>30520928</v>
      </c>
      <c r="F23" s="24">
        <f>D23+E23</f>
        <v>2029974247</v>
      </c>
      <c r="G23" s="24">
        <v>2029974247</v>
      </c>
      <c r="H23" s="24">
        <v>2029974247</v>
      </c>
      <c r="I23" s="24">
        <f>H23-D23</f>
        <v>30520928</v>
      </c>
    </row>
    <row r="24" spans="1:11" ht="13.5" customHeight="1">
      <c r="A24" s="34" t="s">
        <v>37</v>
      </c>
      <c r="B24" s="35"/>
      <c r="C24" s="36"/>
      <c r="D24" s="24"/>
      <c r="E24" s="24"/>
      <c r="F24" s="24"/>
      <c r="G24" s="24"/>
      <c r="H24" s="24"/>
      <c r="I24" s="24"/>
      <c r="K24" s="18"/>
    </row>
    <row r="25" spans="1:9" ht="18" customHeight="1">
      <c r="A25" s="34" t="s">
        <v>34</v>
      </c>
      <c r="B25" s="35"/>
      <c r="C25" s="36"/>
      <c r="D25" s="24"/>
      <c r="E25" s="24"/>
      <c r="F25" s="24"/>
      <c r="G25" s="24"/>
      <c r="H25" s="24"/>
      <c r="I25" s="24"/>
    </row>
    <row r="26" spans="1:9" ht="15">
      <c r="A26" s="21" t="s">
        <v>25</v>
      </c>
      <c r="B26" s="30"/>
      <c r="C26" s="31"/>
      <c r="D26" s="24"/>
      <c r="E26" s="24"/>
      <c r="F26" s="24"/>
      <c r="G26" s="24"/>
      <c r="H26" s="24"/>
      <c r="I26" s="24"/>
    </row>
    <row r="27" spans="1:9" ht="15">
      <c r="A27" s="5"/>
      <c r="B27" s="35"/>
      <c r="C27" s="36"/>
      <c r="D27" s="24"/>
      <c r="E27" s="24"/>
      <c r="F27" s="24"/>
      <c r="G27" s="24"/>
      <c r="H27" s="24"/>
      <c r="I27" s="24"/>
    </row>
    <row r="28" spans="1:9" ht="28.5" customHeight="1">
      <c r="A28" s="55" t="s">
        <v>26</v>
      </c>
      <c r="B28" s="56"/>
      <c r="C28" s="57"/>
      <c r="D28" s="11">
        <f aca="true" t="shared" si="1" ref="D28:I28">D29+D30+D31+D32+D33</f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</row>
    <row r="29" spans="1:9" ht="15">
      <c r="A29" s="34" t="s">
        <v>27</v>
      </c>
      <c r="B29" s="35"/>
      <c r="C29" s="36"/>
      <c r="D29" s="11">
        <v>0</v>
      </c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21.75" customHeight="1">
      <c r="A30" s="34" t="s">
        <v>28</v>
      </c>
      <c r="B30" s="35"/>
      <c r="C30" s="36"/>
      <c r="D30" s="11">
        <v>0</v>
      </c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42" customHeight="1">
      <c r="A31" s="37" t="s">
        <v>29</v>
      </c>
      <c r="B31" s="38"/>
      <c r="C31" s="39"/>
      <c r="D31" s="11">
        <v>0</v>
      </c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33.75" customHeight="1">
      <c r="A32" s="37" t="s">
        <v>30</v>
      </c>
      <c r="B32" s="38"/>
      <c r="C32" s="39"/>
      <c r="D32" s="22">
        <v>0</v>
      </c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49.5" customHeight="1">
      <c r="A33" s="37" t="s">
        <v>31</v>
      </c>
      <c r="B33" s="38"/>
      <c r="C33" s="39"/>
      <c r="D33" s="22">
        <v>0</v>
      </c>
      <c r="E33" s="11">
        <v>0</v>
      </c>
      <c r="F33" s="11">
        <v>0</v>
      </c>
      <c r="G33" s="11"/>
      <c r="H33" s="11">
        <v>0</v>
      </c>
      <c r="I33" s="11">
        <v>0</v>
      </c>
    </row>
    <row r="34" spans="1:9" ht="15">
      <c r="A34" s="29"/>
      <c r="B34" s="30"/>
      <c r="C34" s="31"/>
      <c r="D34" s="22"/>
      <c r="E34" s="11"/>
      <c r="F34" s="11"/>
      <c r="G34" s="11"/>
      <c r="H34" s="11"/>
      <c r="I34" s="11"/>
    </row>
    <row r="35" spans="1:9" ht="15">
      <c r="A35" s="55" t="s">
        <v>39</v>
      </c>
      <c r="B35" s="56"/>
      <c r="C35" s="57"/>
      <c r="D35" s="25">
        <f>D34</f>
        <v>0</v>
      </c>
      <c r="E35" s="25">
        <f>E36</f>
        <v>0</v>
      </c>
      <c r="F35" s="25">
        <f>F36</f>
        <v>0</v>
      </c>
      <c r="G35" s="25">
        <f>G36</f>
        <v>0</v>
      </c>
      <c r="H35" s="25">
        <f>H36</f>
        <v>0</v>
      </c>
      <c r="I35" s="25">
        <f>I36</f>
        <v>0</v>
      </c>
    </row>
    <row r="36" spans="1:9" ht="15">
      <c r="A36" s="21" t="s">
        <v>40</v>
      </c>
      <c r="B36" s="6"/>
      <c r="C36" s="7"/>
      <c r="D36" s="12">
        <f>D35</f>
        <v>0</v>
      </c>
      <c r="E36" s="12">
        <v>0</v>
      </c>
      <c r="F36" s="12">
        <f>E36+D36</f>
        <v>0</v>
      </c>
      <c r="G36" s="12">
        <v>0</v>
      </c>
      <c r="H36" s="12">
        <v>0</v>
      </c>
      <c r="I36" s="25">
        <f>H36-D36</f>
        <v>0</v>
      </c>
    </row>
    <row r="37" spans="1:11" ht="15">
      <c r="A37" s="8"/>
      <c r="B37" s="9"/>
      <c r="C37" s="10" t="s">
        <v>16</v>
      </c>
      <c r="D37" s="13">
        <f aca="true" t="shared" si="2" ref="D37:I37">D35+D28+D11</f>
        <v>6724312053</v>
      </c>
      <c r="E37" s="13">
        <f t="shared" si="2"/>
        <v>312102638.23</v>
      </c>
      <c r="F37" s="13">
        <f t="shared" si="2"/>
        <v>7036414691.23</v>
      </c>
      <c r="G37" s="13">
        <f t="shared" si="2"/>
        <v>7036414691.23</v>
      </c>
      <c r="H37" s="13">
        <f t="shared" si="2"/>
        <v>7026113231.47</v>
      </c>
      <c r="I37" s="13">
        <f t="shared" si="2"/>
        <v>301801178.47000027</v>
      </c>
      <c r="K37" s="18"/>
    </row>
    <row r="38" spans="1:9" ht="15">
      <c r="A38" s="14"/>
      <c r="B38" s="14"/>
      <c r="C38" s="14"/>
      <c r="D38" s="15"/>
      <c r="E38" s="15"/>
      <c r="F38" s="15"/>
      <c r="G38" s="16"/>
      <c r="H38" s="16"/>
      <c r="I38" s="17"/>
    </row>
    <row r="46" ht="15" customHeight="1"/>
    <row r="49" ht="4.5" customHeight="1" hidden="1"/>
    <row r="51" ht="15" customHeight="1"/>
    <row r="52" ht="15" customHeight="1"/>
    <row r="53" ht="12" customHeight="1"/>
    <row r="54" ht="12.75" customHeight="1"/>
    <row r="55" ht="12.75" customHeight="1"/>
    <row r="57" ht="15" customHeight="1"/>
    <row r="60" ht="14.25" customHeight="1"/>
    <row r="61" ht="24" customHeight="1"/>
    <row r="62" ht="3.75" customHeight="1" hidden="1"/>
    <row r="64" ht="21" customHeight="1"/>
    <row r="65" ht="24.75" customHeight="1"/>
    <row r="66" ht="26.25" customHeight="1"/>
    <row r="67" ht="6" customHeight="1" hidden="1"/>
    <row r="69" ht="26.25" customHeight="1"/>
    <row r="70" ht="6" customHeight="1"/>
    <row r="72" ht="15" customHeight="1"/>
  </sheetData>
  <sheetProtection/>
  <mergeCells count="29">
    <mergeCell ref="A19:C19"/>
    <mergeCell ref="B27:C27"/>
    <mergeCell ref="A28:C28"/>
    <mergeCell ref="A29:C29"/>
    <mergeCell ref="A18:C18"/>
    <mergeCell ref="A35:C35"/>
    <mergeCell ref="A32:C32"/>
    <mergeCell ref="A33:C33"/>
    <mergeCell ref="A20:C20"/>
    <mergeCell ref="A21:C21"/>
    <mergeCell ref="A12:C12"/>
    <mergeCell ref="A13:C13"/>
    <mergeCell ref="A14:C14"/>
    <mergeCell ref="A15:C15"/>
    <mergeCell ref="A16:C16"/>
    <mergeCell ref="A17:C17"/>
    <mergeCell ref="A2:I2"/>
    <mergeCell ref="A3:I3"/>
    <mergeCell ref="A4:I4"/>
    <mergeCell ref="A5:I5"/>
    <mergeCell ref="A7:C9"/>
    <mergeCell ref="D7:H7"/>
    <mergeCell ref="I7:I8"/>
    <mergeCell ref="A23:C23"/>
    <mergeCell ref="A22:C22"/>
    <mergeCell ref="A24:C24"/>
    <mergeCell ref="A25:C25"/>
    <mergeCell ref="A30:C30"/>
    <mergeCell ref="A31:C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ANGEL CERVANTES AGUILAR</dc:creator>
  <cp:keywords/>
  <dc:description/>
  <cp:lastModifiedBy>Lenovo</cp:lastModifiedBy>
  <cp:lastPrinted>2021-07-01T20:27:57Z</cp:lastPrinted>
  <dcterms:created xsi:type="dcterms:W3CDTF">2017-06-26T17:56:18Z</dcterms:created>
  <dcterms:modified xsi:type="dcterms:W3CDTF">2021-07-01T20:28:07Z</dcterms:modified>
  <cp:category/>
  <cp:version/>
  <cp:contentType/>
  <cp:contentStatus/>
</cp:coreProperties>
</file>