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Frac I" sheetId="1" r:id="rId1"/>
    <sheet name="Frac II" sheetId="2" r:id="rId2"/>
    <sheet name="Frac III" sheetId="3" r:id="rId3"/>
  </sheets>
  <definedNames>
    <definedName name="_xlnm.Print_Area" localSheetId="0">'Frac I'!$A$1:$H$74</definedName>
    <definedName name="_xlnm.Print_Area" localSheetId="2">'Frac III'!$A$1:$P$46</definedName>
  </definedNames>
  <calcPr fullCalcOnLoad="1"/>
</workbook>
</file>

<file path=xl/sharedStrings.xml><?xml version="1.0" encoding="utf-8"?>
<sst xmlns="http://schemas.openxmlformats.org/spreadsheetml/2006/main" count="3250" uniqueCount="374">
  <si>
    <t>La información presentada es acumulada al periodo que se reporta</t>
  </si>
  <si>
    <t>Programa</t>
  </si>
  <si>
    <t>Gasto Ejercido 
(Millones de pesos)</t>
  </si>
  <si>
    <t>Programas y cumplimiento de metas</t>
  </si>
  <si>
    <t>DESTINO DE LOS RECURSOS FEDERALES QUE RECIBEN UNIVERSIDADES E INSTITUCIONES DE EDUCACIÓN MEDIA SUPERIOR Y SUPERIOR</t>
  </si>
  <si>
    <t>Fracción I</t>
  </si>
  <si>
    <t xml:space="preserve">RECURSOS FEDERALES QUE RECIBEN UNIVERSIDADES E INSTITUCIONES DE EDUCACIÓN MEDIA SUPERIOR Y SUPERIOR </t>
  </si>
  <si>
    <t xml:space="preserve">Costo de la plantilla de pesonal </t>
  </si>
  <si>
    <t xml:space="preserve"> Fracción II</t>
  </si>
  <si>
    <t>Universidad / Institución</t>
  </si>
  <si>
    <t>Estructura de la Plantilla</t>
  </si>
  <si>
    <t>Categoria</t>
  </si>
  <si>
    <t>Tipo de personal</t>
  </si>
  <si>
    <t>Costo unitario bruto (pesos)</t>
  </si>
  <si>
    <t>Número de palzas</t>
  </si>
  <si>
    <t>Responsabilidad laboral</t>
  </si>
  <si>
    <t>Ubicación</t>
  </si>
  <si>
    <t>Costo total de la plantilla (Pesos)</t>
  </si>
  <si>
    <t>DESTINO DE LOS RECURSOS FEDERALES QUE RECIBEN INIVERSIDADES E INSTITUCIONES DE EDUCACIÓN MEDIA SUPERIOR Y SUPERIOR</t>
  </si>
  <si>
    <t>Desglose del gasto corriente de operación</t>
  </si>
  <si>
    <t>Fracción III</t>
  </si>
  <si>
    <t>Gasto Corriente de Operación</t>
  </si>
  <si>
    <t>Servicios Generales</t>
  </si>
  <si>
    <t>Otros</t>
  </si>
  <si>
    <t>Total</t>
  </si>
  <si>
    <t>Universidad Autónoma de Sinaloa</t>
  </si>
  <si>
    <t>ACADÉMICO</t>
  </si>
  <si>
    <t>SUPERVISOR DE OBRAS "A"</t>
  </si>
  <si>
    <t>ADMINISTRATIVO</t>
  </si>
  <si>
    <t>SUPERVISOR DE OBRAS "B"</t>
  </si>
  <si>
    <t>ENCARGADA DE TECNICA ARCHIVISTA "A"</t>
  </si>
  <si>
    <t>ENC. DE TECNICO AUX SACE ESP DSESAC</t>
  </si>
  <si>
    <t>AUXILIAR DE CONTABILIDAD DCM</t>
  </si>
  <si>
    <t>ANALISTA CONTABLE GENERAL DE AC</t>
  </si>
  <si>
    <t>AUX. DE ENCARGADO DE TALLER</t>
  </si>
  <si>
    <t>RESPONSABLE DE ANALISIS Y REGISTRO DE SUELDOS</t>
  </si>
  <si>
    <t>PROYECTISTA ESPECIALIZADO "A"</t>
  </si>
  <si>
    <t>ENCARGADO DE TELECOMUNICACIONES Y ELECTRONICA</t>
  </si>
  <si>
    <t>SUPERVISOR DE OBRAS</t>
  </si>
  <si>
    <t>RESIDENTE DE OBRA "A"</t>
  </si>
  <si>
    <t>RESIDENTE DE OBRA "B"</t>
  </si>
  <si>
    <t>SWITCHER DEL CONTROL MAESTRO</t>
  </si>
  <si>
    <t>TECNICO ESPECIALIZADO EN EQUIPO DE LABORATORIO</t>
  </si>
  <si>
    <t>PRODUCTOR Y PROGRAMADOR DE PROGRAMAS TV DE LA DCS</t>
  </si>
  <si>
    <t>CONTADOR GENERAL DE LA DCM</t>
  </si>
  <si>
    <t>ANALISTA CONTABLE DE CONTRALORIA GENERAL</t>
  </si>
  <si>
    <t>DIRECTIVO</t>
  </si>
  <si>
    <t>Materiales y Suministros</t>
  </si>
  <si>
    <t xml:space="preserve">PROF. E INV. T.C. ASOC. A          </t>
  </si>
  <si>
    <t xml:space="preserve">ADOLFO LOPEZ MATEOS (EL TAMARINDO)           </t>
  </si>
  <si>
    <t xml:space="preserve">ADOLFO RUIZ CORTINES                         </t>
  </si>
  <si>
    <t xml:space="preserve">ANGOSTURA                                    </t>
  </si>
  <si>
    <t xml:space="preserve">CERRO AGUDO                                  </t>
  </si>
  <si>
    <t xml:space="preserve">CONCORDIA                                    </t>
  </si>
  <si>
    <t xml:space="preserve">COSALA                                       </t>
  </si>
  <si>
    <t xml:space="preserve">COSTA RICA                                   </t>
  </si>
  <si>
    <t xml:space="preserve">CRUZ, LA                                     </t>
  </si>
  <si>
    <t xml:space="preserve">CULIACAN ROSALES                             </t>
  </si>
  <si>
    <t xml:space="preserve">CULIACANCITO                                 </t>
  </si>
  <si>
    <t xml:space="preserve">ELDORADO                                     </t>
  </si>
  <si>
    <t xml:space="preserve">ESTERO, EL (JUAN JOSE RIOS)                  </t>
  </si>
  <si>
    <t xml:space="preserve">FUERTE, EL                                   </t>
  </si>
  <si>
    <t xml:space="preserve">GENERAL ANGEL FLORES (LA PALMA)              </t>
  </si>
  <si>
    <t xml:space="preserve">GUAMUCHIL                                    </t>
  </si>
  <si>
    <t xml:space="preserve">GUASAVE                                      </t>
  </si>
  <si>
    <t xml:space="preserve">GUSTAVO DIAZ ORDAZ (EL CARRIZO)              </t>
  </si>
  <si>
    <t xml:space="preserve">JUAN ALDAMA (EL TIGRE)                       </t>
  </si>
  <si>
    <t xml:space="preserve">JUAN JOSE RIOS                               </t>
  </si>
  <si>
    <t xml:space="preserve">MAZATLAN                                     </t>
  </si>
  <si>
    <t xml:space="preserve">MOCHIS, LOS                                  </t>
  </si>
  <si>
    <t xml:space="preserve">MOCORITO                                     </t>
  </si>
  <si>
    <t xml:space="preserve">NAVOLATO                                     </t>
  </si>
  <si>
    <t xml:space="preserve">ROSARIO, EL                                  </t>
  </si>
  <si>
    <t xml:space="preserve">SAN BLAS                                     </t>
  </si>
  <si>
    <t xml:space="preserve">PROF. E INV. T.C. ASOC. B          </t>
  </si>
  <si>
    <t xml:space="preserve">ESCUINAPA                                    </t>
  </si>
  <si>
    <t xml:space="preserve">PROF. E INV. T.C. ASOC. C          </t>
  </si>
  <si>
    <t xml:space="preserve">SAN JOACHIN                                  </t>
  </si>
  <si>
    <t xml:space="preserve">PROF. E INV. T.C. ASOC. D          </t>
  </si>
  <si>
    <t xml:space="preserve">PROF. E INV. T.C. TIT. A           </t>
  </si>
  <si>
    <t xml:space="preserve">PROF. E INV. T.C. TIT. B           </t>
  </si>
  <si>
    <t xml:space="preserve">PROF. E INV. T.C. TIT. C           </t>
  </si>
  <si>
    <t xml:space="preserve">TEC. ACAD. T.C. ASOC. A            </t>
  </si>
  <si>
    <t xml:space="preserve">TEC. ACAD. T.C. ASOC. B            </t>
  </si>
  <si>
    <t xml:space="preserve">TEC. ACAD. T.C. ASOC. C            </t>
  </si>
  <si>
    <t xml:space="preserve">TEC. ACAD. T.C. TIT. A             </t>
  </si>
  <si>
    <t xml:space="preserve">TEC. ACAD. T.C. TIT. B             </t>
  </si>
  <si>
    <t xml:space="preserve">PROF. E INV. M.T. ASOC. A          </t>
  </si>
  <si>
    <t xml:space="preserve">PROF. E INV. M.T. ASOC. B          </t>
  </si>
  <si>
    <t xml:space="preserve">PROF. E INV. M.T. ASOC. C          </t>
  </si>
  <si>
    <t xml:space="preserve">PROF. E INV. M.T. ASOC. D          </t>
  </si>
  <si>
    <t xml:space="preserve">PROF. E INV. M.T. TIT. B           </t>
  </si>
  <si>
    <t xml:space="preserve">TEC. ACAD. M.T. ASOC. A            </t>
  </si>
  <si>
    <t xml:space="preserve">MAESTROS ASIGNATURA "A"            </t>
  </si>
  <si>
    <t xml:space="preserve">MAESTROS ASIGNATURA "B"            </t>
  </si>
  <si>
    <t xml:space="preserve">BRISAS, LAS (EMILIANO ZAPATA)                </t>
  </si>
  <si>
    <t xml:space="preserve">CASA BLANCA                                  </t>
  </si>
  <si>
    <t xml:space="preserve">CERRO CABEZON, EL                            </t>
  </si>
  <si>
    <t xml:space="preserve">CHOIX                                        </t>
  </si>
  <si>
    <t xml:space="preserve">CONSTANCIA                                   </t>
  </si>
  <si>
    <t xml:space="preserve">COREREPE                                     </t>
  </si>
  <si>
    <t xml:space="preserve">ESPINAL, EL                                  </t>
  </si>
  <si>
    <t xml:space="preserve">GUADALUPE VICTORIA (EL ATORON)               </t>
  </si>
  <si>
    <t xml:space="preserve">LEOPOLDO SANCHEZ CELIS (EL GATO DE LARA)     </t>
  </si>
  <si>
    <t xml:space="preserve">PORTACELI                                    </t>
  </si>
  <si>
    <t xml:space="preserve">SATAYA                                       </t>
  </si>
  <si>
    <t xml:space="preserve">SINALOA DE LEYVA                             </t>
  </si>
  <si>
    <t xml:space="preserve">M. ASIG. B 1 HRS.                  </t>
  </si>
  <si>
    <t xml:space="preserve">M. ASIG. B 2 HRS.                  </t>
  </si>
  <si>
    <t xml:space="preserve">M. ASIG. B 3 HRS.                  </t>
  </si>
  <si>
    <t xml:space="preserve">M. ASIG. B 4 HRS.                  </t>
  </si>
  <si>
    <t xml:space="preserve">M. ASIG. B 5 HRS.                  </t>
  </si>
  <si>
    <t xml:space="preserve">M. ASIG. B 10 HRS.                 </t>
  </si>
  <si>
    <t xml:space="preserve">PROF. E INV. T.C. ASISTENTE "A"    </t>
  </si>
  <si>
    <t xml:space="preserve">PROF. E INV. TC ASIST. B           </t>
  </si>
  <si>
    <t xml:space="preserve">PROF. E INV. TC ASIST. C           </t>
  </si>
  <si>
    <t xml:space="preserve">T. A. T. C. ASISTENTE "B"          </t>
  </si>
  <si>
    <t xml:space="preserve">PROF. E INV. MT. ASIST A           </t>
  </si>
  <si>
    <t xml:space="preserve">PROF. E INV. MT. ASIST B           </t>
  </si>
  <si>
    <t xml:space="preserve">ANALISTA PROGRAMADOR               </t>
  </si>
  <si>
    <t xml:space="preserve">ENC. DE NOMINAS                    </t>
  </si>
  <si>
    <t xml:space="preserve">OFICIAL ADMINISTRATIVO             </t>
  </si>
  <si>
    <t xml:space="preserve">AUXILIAR DE OFICIAL                </t>
  </si>
  <si>
    <t xml:space="preserve">CARGADOR/REPARTIDOR                </t>
  </si>
  <si>
    <t xml:space="preserve">AUX. DE CAMPO                      </t>
  </si>
  <si>
    <t xml:space="preserve">TEC. CONTABLE                      </t>
  </si>
  <si>
    <t xml:space="preserve">AUX. DE ENFERMERIA                 </t>
  </si>
  <si>
    <t xml:space="preserve">TECNICO MANT. DE HERBARIO          </t>
  </si>
  <si>
    <t xml:space="preserve">AUX. DE VIVERO                     </t>
  </si>
  <si>
    <t xml:space="preserve">AUXILIAR DE TEATRO                 </t>
  </si>
  <si>
    <t xml:space="preserve">PROD. Y COORD. DE PROG.R.          </t>
  </si>
  <si>
    <t xml:space="preserve">TAQUIMECANOGRAFA                   </t>
  </si>
  <si>
    <t xml:space="preserve">MEDICO                             </t>
  </si>
  <si>
    <t xml:space="preserve">BIBLIOTECARIO                      </t>
  </si>
  <si>
    <t xml:space="preserve">CAJERA RECIBIDORA                  </t>
  </si>
  <si>
    <t xml:space="preserve">CAJISTA IMPRESOR DE IMPRENTA       </t>
  </si>
  <si>
    <t xml:space="preserve">COMPAGINADOR                       </t>
  </si>
  <si>
    <t xml:space="preserve">CONSERJE                           </t>
  </si>
  <si>
    <t xml:space="preserve">BACHOCO                                      </t>
  </si>
  <si>
    <t xml:space="preserve">OF. PINTOR                         </t>
  </si>
  <si>
    <t xml:space="preserve">CORTADOR DE IMPRENTA               </t>
  </si>
  <si>
    <t xml:space="preserve">DESP. DE LAB.                      </t>
  </si>
  <si>
    <t xml:space="preserve">DIGITISTA                          </t>
  </si>
  <si>
    <t xml:space="preserve">DIRECTOR DE TEATRO                 </t>
  </si>
  <si>
    <t xml:space="preserve">OFICIAL DE COCINA                  </t>
  </si>
  <si>
    <t xml:space="preserve">OF. ELECTRICISTA                   </t>
  </si>
  <si>
    <t xml:space="preserve">ENC. DE APARATOS TOPOG.            </t>
  </si>
  <si>
    <t xml:space="preserve">ENC. DE CIFRAS DE CONT.            </t>
  </si>
  <si>
    <t xml:space="preserve">PROYECTISTA                        </t>
  </si>
  <si>
    <t xml:space="preserve">ENC. DE ESTADIO                    </t>
  </si>
  <si>
    <t xml:space="preserve">ENC. DE HUERTAS                    </t>
  </si>
  <si>
    <t xml:space="preserve">AUX. DE CONTABILIDAD               </t>
  </si>
  <si>
    <t xml:space="preserve">SUB-CONTADOR GENERAL               </t>
  </si>
  <si>
    <t xml:space="preserve">ENC. DE NTRA. SENORA               </t>
  </si>
  <si>
    <t xml:space="preserve">ENC. DE PERSONAL                   </t>
  </si>
  <si>
    <t xml:space="preserve">ENC. DE PLANTA                     </t>
  </si>
  <si>
    <t xml:space="preserve">ENC. DE PREST. SOC.                </t>
  </si>
  <si>
    <t xml:space="preserve">ENCARGADO DE VENTAS                </t>
  </si>
  <si>
    <t xml:space="preserve">ENCARGADO DE OP. DE MACROCOMP.     </t>
  </si>
  <si>
    <t xml:space="preserve">ENC. GRAL. DE JAR. UAS             </t>
  </si>
  <si>
    <t xml:space="preserve">ENCARGADO DE REPRODUCCION          </t>
  </si>
  <si>
    <t xml:space="preserve">ENC. DE ORDENA                     </t>
  </si>
  <si>
    <t xml:space="preserve">ENC. DE ZAHURDAS                   </t>
  </si>
  <si>
    <t xml:space="preserve">ENC. DE CAFETERIA                  </t>
  </si>
  <si>
    <t xml:space="preserve">ENCUADERNADOR DE IMPRENTA          </t>
  </si>
  <si>
    <t xml:space="preserve">FOTOLITERO DE IMPRENTA             </t>
  </si>
  <si>
    <t xml:space="preserve">INJERTADOR                         </t>
  </si>
  <si>
    <t xml:space="preserve">INSTRUMENTISTA                     </t>
  </si>
  <si>
    <t xml:space="preserve">JEFE DE OFICINA                    </t>
  </si>
  <si>
    <t xml:space="preserve">LOCUTOR                            </t>
  </si>
  <si>
    <t xml:space="preserve">OF. CARPINTERO                     </t>
  </si>
  <si>
    <t xml:space="preserve">OF. HERRERO                        </t>
  </si>
  <si>
    <t xml:space="preserve">MAYORDOMO                          </t>
  </si>
  <si>
    <t xml:space="preserve">MECANOGRAFA                        </t>
  </si>
  <si>
    <t xml:space="preserve">MODELO                             </t>
  </si>
  <si>
    <t xml:space="preserve">NINERA                             </t>
  </si>
  <si>
    <t xml:space="preserve">OF. ALBANIL                        </t>
  </si>
  <si>
    <t xml:space="preserve">OF. PLOMERO                        </t>
  </si>
  <si>
    <t xml:space="preserve">OP. DE OFFSET GDE. DE IMPRENTA     </t>
  </si>
  <si>
    <t xml:space="preserve">OP. DE OFFSET CHICA DE IMPRENTA    </t>
  </si>
  <si>
    <t xml:space="preserve">OP. DE COMPUTADORA                 </t>
  </si>
  <si>
    <t xml:space="preserve">OP. DE MAQ. PLEG. DE IMPRENTA      </t>
  </si>
  <si>
    <t xml:space="preserve">OP. DE TRANSPORTE                  </t>
  </si>
  <si>
    <t xml:space="preserve">PEON DE CAMPO                      </t>
  </si>
  <si>
    <t xml:space="preserve">OP. DE MACROCOMPUTADORA            </t>
  </si>
  <si>
    <t xml:space="preserve">PROMOTOR DE VENTAS                 </t>
  </si>
  <si>
    <t xml:space="preserve">RESP. DE BIBLIOTECA                </t>
  </si>
  <si>
    <t xml:space="preserve">SECRETARIA EJECUTIVA               </t>
  </si>
  <si>
    <t xml:space="preserve">SUB-CONTADOR                       </t>
  </si>
  <si>
    <t xml:space="preserve">TEC. DE DIS. FOT. Y L.C.           </t>
  </si>
  <si>
    <t xml:space="preserve">TEC. EN AUDIO                      </t>
  </si>
  <si>
    <t xml:space="preserve">TEC. EN MANT. RADIO                </t>
  </si>
  <si>
    <t xml:space="preserve">TEC. EN FOTOGRAFIA                 </t>
  </si>
  <si>
    <t xml:space="preserve">TRABAJADOR SOCIAL                  </t>
  </si>
  <si>
    <t xml:space="preserve">TRACTORISTA                        </t>
  </si>
  <si>
    <t xml:space="preserve">VELADOR                            </t>
  </si>
  <si>
    <t xml:space="preserve">RECEPCIONISTA                      </t>
  </si>
  <si>
    <t xml:space="preserve">ENC. DE INTENDENTES                </t>
  </si>
  <si>
    <t xml:space="preserve">ENCARGADO DE MANTENIMIENTO         </t>
  </si>
  <si>
    <t xml:space="preserve">TECNICO EN EQUIPO DE LABORATORIO   </t>
  </si>
  <si>
    <t xml:space="preserve">PRENSISTA DE IMPRENTA              </t>
  </si>
  <si>
    <t xml:space="preserve">OFICIAL DE JARDINERO               </t>
  </si>
  <si>
    <t xml:space="preserve">ENC. DE FILIACION                  </t>
  </si>
  <si>
    <t xml:space="preserve">SEC. TECNICA EJECUTIVA             </t>
  </si>
  <si>
    <t xml:space="preserve">TEC. KARDIXTA (CONJELADAS)        </t>
  </si>
  <si>
    <t xml:space="preserve">CAJERA PAGADORA                    </t>
  </si>
  <si>
    <t xml:space="preserve">REPORTERO DIAGRAMADOR              </t>
  </si>
  <si>
    <t xml:space="preserve">ENCARGADO DE TALLER                </t>
  </si>
  <si>
    <t xml:space="preserve">ENC. DE VIVEROS                    </t>
  </si>
  <si>
    <t xml:space="preserve">PROG. DISCOTECARIO                 </t>
  </si>
  <si>
    <t xml:space="preserve">ENCARGADO DE LABORATORIO           </t>
  </si>
  <si>
    <t xml:space="preserve">ENC. DE VENTANILLA                 </t>
  </si>
  <si>
    <t xml:space="preserve">ENCARGADO DE JARDINEROS            </t>
  </si>
  <si>
    <t xml:space="preserve">AYUDANTE DE MECANICO               </t>
  </si>
  <si>
    <t xml:space="preserve">CAJERO GENERAL                     </t>
  </si>
  <si>
    <t xml:space="preserve">PRODUCTOR TECNICO                  </t>
  </si>
  <si>
    <t xml:space="preserve">AUX. DE ANFITEATRO                 </t>
  </si>
  <si>
    <t xml:space="preserve">RESTAURADOR BIBLIOGRAFICO          </t>
  </si>
  <si>
    <t xml:space="preserve">TECNICA DE S.A.C.E. ESPECIALIZADA  </t>
  </si>
  <si>
    <t xml:space="preserve">SECRETARIA DE RECTORIA             </t>
  </si>
  <si>
    <t xml:space="preserve">ENC. DE REVALIDACION               </t>
  </si>
  <si>
    <t xml:space="preserve">PROYECTISTAS ESPECIALIZADO         </t>
  </si>
  <si>
    <t xml:space="preserve">"ENCARGADO DE VENTAS G"            </t>
  </si>
  <si>
    <t xml:space="preserve">COMPAGINADOR DE IMPRENTA           </t>
  </si>
  <si>
    <t xml:space="preserve">JEFE DE DEPTO. TITULACION          </t>
  </si>
  <si>
    <t xml:space="preserve">MENSAJERO ARCHIVISTA "A"           </t>
  </si>
  <si>
    <t xml:space="preserve">TECNICO ARCHIVISTA "A"             </t>
  </si>
  <si>
    <t xml:space="preserve">TECNICA DEL SACE "A"               </t>
  </si>
  <si>
    <t xml:space="preserve">ENCARGADO DE VENTANILLA "A"        </t>
  </si>
  <si>
    <t xml:space="preserve">ENC. REV. Y REG. DCTOS. "A"        </t>
  </si>
  <si>
    <t xml:space="preserve">TECNICO EN REDES DE INTERNET       </t>
  </si>
  <si>
    <t xml:space="preserve">AUXILIAR DE TITULACION "A"         </t>
  </si>
  <si>
    <t xml:space="preserve">ENCARGADO (A) DE TITULACION "A"        </t>
  </si>
  <si>
    <t xml:space="preserve">VIGILANTE                          </t>
  </si>
  <si>
    <t xml:space="preserve">ENDI X LAUDO                       </t>
  </si>
  <si>
    <t xml:space="preserve">MEDICO TC X CONVENIO               </t>
  </si>
  <si>
    <t xml:space="preserve">ADCE TC X CONVENIO                 </t>
  </si>
  <si>
    <t xml:space="preserve">AUXILIAR DE LABORATORIO            </t>
  </si>
  <si>
    <t xml:space="preserve">TEC. DIS. CONS. EQ. LAB. FCQB      </t>
  </si>
  <si>
    <t xml:space="preserve">SUPERVISOR PLANTA DE AGUA FCQB     </t>
  </si>
  <si>
    <t xml:space="preserve">CAJERO DE PLANTA DE AGUA FCQB      </t>
  </si>
  <si>
    <t xml:space="preserve">CHOFER DE PLANTA DE AGUA FCQB      </t>
  </si>
  <si>
    <t xml:space="preserve">TECNICO AUXILIAR DEL SACE DSESAC   </t>
  </si>
  <si>
    <t xml:space="preserve">TECNICO AUXILIAR SACE ESP. DSESAC  </t>
  </si>
  <si>
    <t xml:space="preserve">ENC. REV Y REG. DCTOS DSEAC        </t>
  </si>
  <si>
    <t xml:space="preserve">AUX. DE LA COORDINACION DCM SUR    </t>
  </si>
  <si>
    <t xml:space="preserve">JEFE DE SECCION DE MANTENIMIENTO   </t>
  </si>
  <si>
    <t>TECNICO EN MANTENIMINETO EQUIPO DELTAL</t>
  </si>
  <si>
    <t xml:space="preserve">PENSIONADO                         </t>
  </si>
  <si>
    <t xml:space="preserve">JUBILADO                           </t>
  </si>
  <si>
    <t xml:space="preserve">JUBILADO CONFIANZA                 </t>
  </si>
  <si>
    <t xml:space="preserve">RECTOR                             </t>
  </si>
  <si>
    <t xml:space="preserve">SECRETARIO GRAL.                   </t>
  </si>
  <si>
    <t xml:space="preserve">TESORERO GRAL.                     </t>
  </si>
  <si>
    <t xml:space="preserve">DIRECTOR GRAL.                     </t>
  </si>
  <si>
    <t xml:space="preserve">DIRECTOR "C"                       </t>
  </si>
  <si>
    <t xml:space="preserve">DIRECTOR "B"                       </t>
  </si>
  <si>
    <t xml:space="preserve">DIRECTOR "A"                       </t>
  </si>
  <si>
    <t xml:space="preserve">JEFE DEPTO. "C"                    </t>
  </si>
  <si>
    <t xml:space="preserve">JEFE DEPTO. "B"                    </t>
  </si>
  <si>
    <t xml:space="preserve">JEFE DEPTO. "A"                    </t>
  </si>
  <si>
    <t xml:space="preserve">DIRECTOR ESC. O INST. "C"          </t>
  </si>
  <si>
    <t xml:space="preserve">DIRECTOR ESC. O INST. "B"          </t>
  </si>
  <si>
    <t xml:space="preserve">DIRECTOR ESC. O INST. "A"          </t>
  </si>
  <si>
    <t xml:space="preserve">COORDINADOR "J"                    </t>
  </si>
  <si>
    <t xml:space="preserve">COORDINADOR "I"                    </t>
  </si>
  <si>
    <t xml:space="preserve">COORDINADOR "H"                    </t>
  </si>
  <si>
    <t xml:space="preserve">COORDINADOR "G"                    </t>
  </si>
  <si>
    <t xml:space="preserve">COORDINADOR "F"                    </t>
  </si>
  <si>
    <t xml:space="preserve">COORDINADOR "E"                    </t>
  </si>
  <si>
    <t xml:space="preserve">COORDINADOR "D"                    </t>
  </si>
  <si>
    <t xml:space="preserve">COORDINADOR "C"                    </t>
  </si>
  <si>
    <t xml:space="preserve">COORDINADOR "B"                    </t>
  </si>
  <si>
    <t xml:space="preserve">COORDINADOR "A"                    </t>
  </si>
  <si>
    <t xml:space="preserve">AUX. TEC. "R"                      </t>
  </si>
  <si>
    <t xml:space="preserve">AUX. TEC. "Q"                      </t>
  </si>
  <si>
    <t xml:space="preserve">AUX. TEC. "P"                      </t>
  </si>
  <si>
    <t xml:space="preserve">AUX. TEC. "O"                      </t>
  </si>
  <si>
    <t xml:space="preserve">AUX. TEC. "M"                      </t>
  </si>
  <si>
    <t xml:space="preserve">AUX. TEC. "L"                      </t>
  </si>
  <si>
    <t xml:space="preserve">AUX. TEC. "K"                      </t>
  </si>
  <si>
    <t xml:space="preserve">AUX. TEC. "J"                      </t>
  </si>
  <si>
    <t xml:space="preserve">AUX. TEC. "I"                      </t>
  </si>
  <si>
    <t xml:space="preserve">AUX. TEC. "H"                      </t>
  </si>
  <si>
    <t xml:space="preserve">AUX. TEC. "F"                      </t>
  </si>
  <si>
    <t xml:space="preserve">AUX. TEC. "E"                      </t>
  </si>
  <si>
    <t xml:space="preserve">HUITUSSI, EL                                 </t>
  </si>
  <si>
    <t xml:space="preserve">AUX. TEC. "D"                      </t>
  </si>
  <si>
    <t xml:space="preserve">AUX. TEC. "C"                      </t>
  </si>
  <si>
    <t xml:space="preserve">AUX. TEC. "B"                      </t>
  </si>
  <si>
    <t xml:space="preserve">AUX. TEC. "A"                      </t>
  </si>
  <si>
    <t xml:space="preserve">AUXILIAR TECNICO PV                </t>
  </si>
  <si>
    <t>En términos del artículo 52, fracción III, del Decreto de Presupuesto de Egresos de la Federación para el Ejercicio Fiscal 2009</t>
  </si>
  <si>
    <t>En términos del artículo 52, fracción I del Decreto de Presupuesto de Egresos de la Federación para el Ejercicio Fiscal 2009</t>
  </si>
  <si>
    <t>En términos del artículo 52, fracción II del Decreto de Presupuesto de Egresos de la Federación para el Ejercicio Fiscal 2009</t>
  </si>
  <si>
    <t xml:space="preserve">PROF. E INV. M.T. TIT. A           </t>
  </si>
  <si>
    <t xml:space="preserve">M. ASIG. A 5 HRS.                  </t>
  </si>
  <si>
    <t xml:space="preserve">M. ASIG. B 30 HRS.                 </t>
  </si>
  <si>
    <t xml:space="preserve">BADIRAGUATO                                  </t>
  </si>
  <si>
    <t xml:space="preserve">EDUCACIÓN MEDIA SUPERIOR                                    </t>
  </si>
  <si>
    <t xml:space="preserve">TÉCNICO SUPERIOR UNIVERSITARIO O PROFESIONAL TÉCNICO        </t>
  </si>
  <si>
    <t xml:space="preserve">LICENCIATURA                                                </t>
  </si>
  <si>
    <t xml:space="preserve">ESPECIALIDADES                                              </t>
  </si>
  <si>
    <t xml:space="preserve">MAESTRÍA                                                    </t>
  </si>
  <si>
    <t xml:space="preserve">DOCTORADO                                                   </t>
  </si>
  <si>
    <t xml:space="preserve">OTRAS FORMAS DE DOCENCIA                                    </t>
  </si>
  <si>
    <t xml:space="preserve">CIENCIAS NATURALES Y EXACTAS                                </t>
  </si>
  <si>
    <t xml:space="preserve">EDUCACIÓN Y HUMANIDADES                                     </t>
  </si>
  <si>
    <t xml:space="preserve">CIENCIAS AGROPECUARIAS                                      </t>
  </si>
  <si>
    <t xml:space="preserve">CIENCIAS DE LA SALUD                                        </t>
  </si>
  <si>
    <t xml:space="preserve">INGENIERÍA Y TECNOLOGÍA                                     </t>
  </si>
  <si>
    <t xml:space="preserve">CIENCIAS SOCIALES Y ADMINISTRATIVAS                         </t>
  </si>
  <si>
    <t xml:space="preserve">ARQUITECTURA, DISEÑO Y URBANISMO                            </t>
  </si>
  <si>
    <t xml:space="preserve">DIFUSIÓN                                                    </t>
  </si>
  <si>
    <t xml:space="preserve">VINCULACIÓN                                                 </t>
  </si>
  <si>
    <t xml:space="preserve">SERVICIOS A LA COMUNIDAD                                    </t>
  </si>
  <si>
    <t xml:space="preserve">SERVICIOS BIBLIOTECARIOS                                    </t>
  </si>
  <si>
    <t xml:space="preserve">SERVICIOS DE TECNOLOGÍA EDUCATIVA Y MULTIMEDIA              </t>
  </si>
  <si>
    <t xml:space="preserve">LABORATORIOS                                                </t>
  </si>
  <si>
    <t xml:space="preserve">CENTRO DE CÓMPUTO ACADÉMICO                                 </t>
  </si>
  <si>
    <t xml:space="preserve">ADMINISTRACIÓN ACADÉMICA                                    </t>
  </si>
  <si>
    <t xml:space="preserve">DESARROLLO DEL PERSONAL ACADÉMICO                           </t>
  </si>
  <si>
    <t xml:space="preserve">CONTROL ESCOLAR                                             </t>
  </si>
  <si>
    <t xml:space="preserve">SERVICIO AL ESTUDIANTE                                      </t>
  </si>
  <si>
    <t xml:space="preserve">SERVICIO SOCIAL                                             </t>
  </si>
  <si>
    <t xml:space="preserve">ADMINISTRACIÓN INSTITUCIONAL                                </t>
  </si>
  <si>
    <t xml:space="preserve">PLANEACIÓN INSTITUCIONAL                                    </t>
  </si>
  <si>
    <t xml:space="preserve">SERVICIOS FINANCIEROS                                       </t>
  </si>
  <si>
    <t xml:space="preserve">SERVICIOS LEGALES                                           </t>
  </si>
  <si>
    <t xml:space="preserve">SERVICIOS AL PERSONAL                                       </t>
  </si>
  <si>
    <t xml:space="preserve">SERVICIO DE CÓMPUTO ADMINISTRATIVO                          </t>
  </si>
  <si>
    <t xml:space="preserve">SERVICIOS GENERALES                                         </t>
  </si>
  <si>
    <t xml:space="preserve">CONSERVACIÓN Y MANTENIMIENTO                                </t>
  </si>
  <si>
    <t xml:space="preserve">ADMINISTRACIÓN Y OPERACIÓN                                  </t>
  </si>
  <si>
    <t xml:space="preserve">EXPANSIÓN, AMPLIACIÓN, MODIFICACIÓN Y MEJORAS               </t>
  </si>
  <si>
    <t xml:space="preserve">OTROS SERVICIOS                                             </t>
  </si>
  <si>
    <t>DOCENCIA</t>
  </si>
  <si>
    <t>INVESTIGACIÓN Y DESARROLLO</t>
  </si>
  <si>
    <t>EXTENSIÓN</t>
  </si>
  <si>
    <t>APOYO ACADÉMICO</t>
  </si>
  <si>
    <t xml:space="preserve">INTERCAMBIO ACADÉMICO                                       </t>
  </si>
  <si>
    <t xml:space="preserve">PLANEACIÓN EDUCATIVA                                        </t>
  </si>
  <si>
    <t>APOYO INSTITUCIONAL</t>
  </si>
  <si>
    <t>OPERACIÓN Y MANTENIMIENTO DE LA PLANTA FÍSICA</t>
  </si>
  <si>
    <t>ENTIDADES AUXILIARES</t>
  </si>
  <si>
    <t xml:space="preserve">TIENDAS                                            </t>
  </si>
  <si>
    <t xml:space="preserve">TEACAPAN                                     </t>
  </si>
  <si>
    <t xml:space="preserve">M. ASIG. B 8 HRS.                  </t>
  </si>
  <si>
    <t xml:space="preserve">HONORARIOS PROFESIONALES           </t>
  </si>
  <si>
    <t xml:space="preserve">PROGRAMADOR                        </t>
  </si>
  <si>
    <t xml:space="preserve"> </t>
  </si>
  <si>
    <t>Octubre-diciembre</t>
  </si>
  <si>
    <t>Octubre</t>
  </si>
  <si>
    <t>Noviembre</t>
  </si>
  <si>
    <t>Diciembre</t>
  </si>
  <si>
    <t>Acumulado
Octubre-dic.</t>
  </si>
  <si>
    <t>Octubre-nov.</t>
  </si>
  <si>
    <t>Octubre-dic.</t>
  </si>
  <si>
    <t>Metas alcanzadas al período   octubre-diciembre</t>
  </si>
  <si>
    <t xml:space="preserve">TEC. ACAD. M.T. ASOC. C            </t>
  </si>
  <si>
    <t xml:space="preserve">M. ASIG. A 7 HRS.                  </t>
  </si>
  <si>
    <t xml:space="preserve">M. ASIG. A 10 HRS.                 </t>
  </si>
  <si>
    <t xml:space="preserve">M. ASIG. A 11 HRS.                 </t>
  </si>
  <si>
    <t xml:space="preserve">M. ASIG. A 20 HRS.                 </t>
  </si>
  <si>
    <t xml:space="preserve">HIGUERAS DE ABUYA                            </t>
  </si>
  <si>
    <t xml:space="preserve">LAGUNA DE CANACHI                            </t>
  </si>
  <si>
    <t xml:space="preserve">M. ASIG. B 11 HRS.                 </t>
  </si>
  <si>
    <t xml:space="preserve">M. ASIG. B 15 HRS.                 </t>
  </si>
  <si>
    <t xml:space="preserve">M. ASIG. B 17 HRS.                 </t>
  </si>
  <si>
    <t xml:space="preserve">M. ASIG. B 20 HRS.                 </t>
  </si>
  <si>
    <t xml:space="preserve">TEC. OPERADOR DE EQUIPO            </t>
  </si>
  <si>
    <t xml:space="preserve">SUBDIRECTOR "A"                    </t>
  </si>
  <si>
    <t>ORFANDAD</t>
  </si>
  <si>
    <t xml:space="preserve">PENSION POR ORFANDAD             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</si>
</sst>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"/>
    <numFmt numFmtId="170" formatCode="#,##0.000"/>
    <numFmt numFmtId="171" formatCode="&quot;$&quot;#,##0.000;[Red]\-&quot;$&quot;#,##0.00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.5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.1"/>
      <color indexed="8"/>
      <name val="Times New Roman"/>
      <family val="0"/>
    </font>
    <font>
      <sz val="10.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7" fillId="33" borderId="0" xfId="0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/>
    </xf>
    <xf numFmtId="3" fontId="12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" fontId="14" fillId="0" borderId="13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169" fontId="0" fillId="0" borderId="0" xfId="0" applyNumberFormat="1" applyAlignment="1">
      <alignment/>
    </xf>
    <xf numFmtId="170" fontId="14" fillId="0" borderId="0" xfId="0" applyNumberFormat="1" applyFont="1" applyAlignment="1">
      <alignment vertical="center"/>
    </xf>
    <xf numFmtId="170" fontId="14" fillId="0" borderId="13" xfId="0" applyNumberFormat="1" applyFont="1" applyBorder="1" applyAlignment="1">
      <alignment vertical="center"/>
    </xf>
    <xf numFmtId="170" fontId="14" fillId="0" borderId="14" xfId="0" applyNumberFormat="1" applyFont="1" applyBorder="1" applyAlignment="1">
      <alignment vertical="center"/>
    </xf>
    <xf numFmtId="170" fontId="14" fillId="0" borderId="0" xfId="0" applyNumberFormat="1" applyFont="1" applyBorder="1" applyAlignment="1">
      <alignment vertical="center"/>
    </xf>
    <xf numFmtId="170" fontId="14" fillId="0" borderId="15" xfId="0" applyNumberFormat="1" applyFont="1" applyBorder="1" applyAlignment="1">
      <alignment vertical="center"/>
    </xf>
    <xf numFmtId="170" fontId="0" fillId="0" borderId="0" xfId="0" applyNumberFormat="1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16" xfId="0" applyFont="1" applyBorder="1" applyAlignment="1">
      <alignment horizontal="lef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61">
      <selection activeCell="K76" sqref="K76"/>
    </sheetView>
  </sheetViews>
  <sheetFormatPr defaultColWidth="11.421875" defaultRowHeight="12.75"/>
  <cols>
    <col min="1" max="1" width="32.00390625" style="0" customWidth="1"/>
    <col min="2" max="2" width="27.421875" style="0" customWidth="1"/>
    <col min="3" max="3" width="1.8515625" style="0" customWidth="1"/>
    <col min="4" max="6" width="14.8515625" style="0" customWidth="1"/>
    <col min="7" max="7" width="1.57421875" style="0" customWidth="1"/>
    <col min="8" max="8" width="24.7109375" style="0" customWidth="1"/>
    <col min="10" max="10" width="11.00390625" style="0" customWidth="1"/>
    <col min="11" max="11" width="22.8515625" style="0" customWidth="1"/>
    <col min="12" max="14" width="13.8515625" style="0" bestFit="1" customWidth="1"/>
    <col min="16" max="16" width="13.8515625" style="0" bestFit="1" customWidth="1"/>
    <col min="17" max="17" width="14.7109375" style="0" bestFit="1" customWidth="1"/>
  </cols>
  <sheetData>
    <row r="1" spans="1:8" ht="16.5" customHeight="1">
      <c r="A1" s="53" t="s">
        <v>4</v>
      </c>
      <c r="B1" s="53"/>
      <c r="C1" s="53"/>
      <c r="D1" s="53"/>
      <c r="E1" s="53"/>
      <c r="F1" s="53"/>
      <c r="G1" s="53"/>
      <c r="H1" s="53"/>
    </row>
    <row r="2" spans="1:8" ht="14.25" customHeight="1">
      <c r="A2" s="50" t="s">
        <v>293</v>
      </c>
      <c r="B2" s="50"/>
      <c r="C2" s="51"/>
      <c r="D2" s="51"/>
      <c r="E2" s="51"/>
      <c r="F2" s="51"/>
      <c r="G2" s="51"/>
      <c r="H2" s="51"/>
    </row>
    <row r="3" spans="1:8" ht="14.25" customHeight="1">
      <c r="A3" s="50" t="s">
        <v>3</v>
      </c>
      <c r="B3" s="50"/>
      <c r="C3" s="51"/>
      <c r="D3" s="51"/>
      <c r="E3" s="51"/>
      <c r="F3" s="51"/>
      <c r="G3" s="51"/>
      <c r="H3" s="51"/>
    </row>
    <row r="4" spans="1:8" ht="13.5" customHeight="1">
      <c r="A4" s="54" t="s">
        <v>0</v>
      </c>
      <c r="B4" s="54"/>
      <c r="C4" s="55"/>
      <c r="D4" s="55"/>
      <c r="E4" s="55"/>
      <c r="F4" s="55"/>
      <c r="G4" s="55"/>
      <c r="H4" s="55"/>
    </row>
    <row r="5" spans="1:8" ht="14.25" customHeight="1">
      <c r="A5" s="54" t="s">
        <v>351</v>
      </c>
      <c r="B5" s="54"/>
      <c r="C5" s="55"/>
      <c r="D5" s="55"/>
      <c r="E5" s="55"/>
      <c r="F5" s="55"/>
      <c r="G5" s="55"/>
      <c r="H5" s="55"/>
    </row>
    <row r="6" spans="1:8" ht="22.5" customHeight="1">
      <c r="A6" s="58" t="s">
        <v>5</v>
      </c>
      <c r="B6" s="58"/>
      <c r="C6" s="58"/>
      <c r="D6" s="58"/>
      <c r="E6" s="58"/>
      <c r="F6" s="58"/>
      <c r="G6" s="58"/>
      <c r="H6" s="58"/>
    </row>
    <row r="7" spans="1:8" ht="30" customHeight="1">
      <c r="A7" s="56" t="s">
        <v>9</v>
      </c>
      <c r="B7" s="56" t="s">
        <v>1</v>
      </c>
      <c r="C7" s="3"/>
      <c r="D7" s="57" t="s">
        <v>2</v>
      </c>
      <c r="E7" s="57"/>
      <c r="F7" s="57"/>
      <c r="G7" s="6"/>
      <c r="H7" s="3" t="s">
        <v>358</v>
      </c>
    </row>
    <row r="8" spans="1:8" ht="20.25" customHeight="1">
      <c r="A8" s="56"/>
      <c r="B8" s="56"/>
      <c r="C8" s="4"/>
      <c r="D8" s="5" t="s">
        <v>352</v>
      </c>
      <c r="E8" s="5" t="s">
        <v>356</v>
      </c>
      <c r="F8" s="5" t="s">
        <v>357</v>
      </c>
      <c r="G8" s="5"/>
      <c r="H8" s="5"/>
    </row>
    <row r="9" spans="1:2" ht="12.75">
      <c r="A9" t="s">
        <v>25</v>
      </c>
      <c r="B9" s="36" t="s">
        <v>336</v>
      </c>
    </row>
    <row r="10" spans="4:17" ht="12.75">
      <c r="D10" s="46"/>
      <c r="E10" s="46"/>
      <c r="F10" s="46"/>
      <c r="L10" s="47"/>
      <c r="M10" s="47"/>
      <c r="N10" s="47"/>
      <c r="O10" s="49"/>
      <c r="P10" s="49"/>
      <c r="Q10" s="49"/>
    </row>
    <row r="11" spans="2:17" ht="12.75">
      <c r="B11" s="37" t="s">
        <v>299</v>
      </c>
      <c r="D11" s="41">
        <v>27.80089642</v>
      </c>
      <c r="E11" s="41">
        <v>58.304858100000004</v>
      </c>
      <c r="F11" s="41">
        <v>151.48067119</v>
      </c>
      <c r="J11" s="46"/>
      <c r="K11" s="46"/>
      <c r="L11" s="48"/>
      <c r="M11" s="48"/>
      <c r="N11" s="48"/>
      <c r="O11" s="46"/>
      <c r="P11" s="46"/>
      <c r="Q11" s="46"/>
    </row>
    <row r="12" spans="2:17" ht="12.75">
      <c r="B12" s="37" t="s">
        <v>300</v>
      </c>
      <c r="D12" s="41">
        <v>4.2615026600000006</v>
      </c>
      <c r="E12" s="41">
        <v>8.77213718</v>
      </c>
      <c r="F12" s="41">
        <v>22.3196655</v>
      </c>
      <c r="J12" s="46"/>
      <c r="K12" s="46"/>
      <c r="L12" s="48"/>
      <c r="M12" s="48"/>
      <c r="N12" s="48"/>
      <c r="O12" s="46"/>
      <c r="P12" s="46"/>
      <c r="Q12" s="46"/>
    </row>
    <row r="13" spans="2:17" ht="12.75">
      <c r="B13" s="37" t="s">
        <v>301</v>
      </c>
      <c r="D13" s="41">
        <v>44.4951163</v>
      </c>
      <c r="E13" s="41">
        <v>97.74627906</v>
      </c>
      <c r="F13" s="41">
        <v>256.37851611</v>
      </c>
      <c r="J13" s="46"/>
      <c r="K13" s="46"/>
      <c r="L13" s="48"/>
      <c r="M13" s="48"/>
      <c r="N13" s="48"/>
      <c r="O13" s="46"/>
      <c r="P13" s="46"/>
      <c r="Q13" s="46"/>
    </row>
    <row r="14" spans="2:17" ht="12.75">
      <c r="B14" s="37" t="s">
        <v>302</v>
      </c>
      <c r="D14" s="41">
        <v>0.41667482</v>
      </c>
      <c r="E14" s="41">
        <v>0.96760133</v>
      </c>
      <c r="F14" s="41">
        <v>2.9560582400000004</v>
      </c>
      <c r="J14" s="46"/>
      <c r="K14" s="46"/>
      <c r="L14" s="48"/>
      <c r="M14" s="48"/>
      <c r="N14" s="48"/>
      <c r="O14" s="46"/>
      <c r="P14" s="46"/>
      <c r="Q14" s="46"/>
    </row>
    <row r="15" spans="2:17" ht="12.75">
      <c r="B15" s="37" t="s">
        <v>303</v>
      </c>
      <c r="D15" s="41">
        <v>1.22666329</v>
      </c>
      <c r="E15" s="41">
        <v>2.7599260099999996</v>
      </c>
      <c r="F15" s="41">
        <v>6.81963821</v>
      </c>
      <c r="J15" s="46"/>
      <c r="K15" s="46"/>
      <c r="L15" s="48"/>
      <c r="M15" s="48"/>
      <c r="N15" s="48"/>
      <c r="O15" s="46"/>
      <c r="P15" s="46"/>
      <c r="Q15" s="46"/>
    </row>
    <row r="16" spans="2:17" ht="12.75">
      <c r="B16" s="37" t="s">
        <v>304</v>
      </c>
      <c r="D16" s="41">
        <v>0.18852902</v>
      </c>
      <c r="E16" s="41">
        <v>0.47297192999999993</v>
      </c>
      <c r="F16" s="41">
        <v>1.3378769</v>
      </c>
      <c r="J16" s="46"/>
      <c r="K16" s="46"/>
      <c r="L16" s="48"/>
      <c r="M16" s="48"/>
      <c r="N16" s="48"/>
      <c r="O16" s="46"/>
      <c r="P16" s="46"/>
      <c r="Q16" s="46"/>
    </row>
    <row r="17" spans="2:17" ht="12.75">
      <c r="B17" s="37" t="s">
        <v>305</v>
      </c>
      <c r="D17" s="41">
        <v>2.24554708</v>
      </c>
      <c r="E17" s="41">
        <v>5.050560689999999</v>
      </c>
      <c r="F17" s="41">
        <v>11.51000337</v>
      </c>
      <c r="J17" s="46"/>
      <c r="K17" s="46"/>
      <c r="L17" s="48"/>
      <c r="M17" s="48"/>
      <c r="N17" s="48"/>
      <c r="O17" s="46"/>
      <c r="P17" s="46"/>
      <c r="Q17" s="46"/>
    </row>
    <row r="18" spans="4:17" ht="12.75">
      <c r="D18" s="42">
        <f>SUM(D11:D17)</f>
        <v>80.63492959</v>
      </c>
      <c r="E18" s="42">
        <f>SUM(E11:E17)</f>
        <v>174.0743343</v>
      </c>
      <c r="F18" s="42">
        <f>SUM(F11:F17)</f>
        <v>452.80242952000003</v>
      </c>
      <c r="J18" s="46"/>
      <c r="K18" s="46"/>
      <c r="L18" s="48"/>
      <c r="M18" s="48"/>
      <c r="N18" s="48"/>
      <c r="O18" s="46"/>
      <c r="P18" s="46"/>
      <c r="Q18" s="46"/>
    </row>
    <row r="19" spans="2:17" ht="12.75">
      <c r="B19" s="36" t="s">
        <v>337</v>
      </c>
      <c r="D19" s="46"/>
      <c r="E19" s="46"/>
      <c r="F19" s="46"/>
      <c r="J19" s="46"/>
      <c r="K19" s="46"/>
      <c r="L19" s="48"/>
      <c r="M19" s="48"/>
      <c r="N19" s="48"/>
      <c r="O19" s="46"/>
      <c r="P19" s="46"/>
      <c r="Q19" s="46"/>
    </row>
    <row r="20" spans="4:17" ht="12.75">
      <c r="D20" s="46"/>
      <c r="E20" s="46"/>
      <c r="F20" s="46"/>
      <c r="J20" s="46"/>
      <c r="K20" s="46"/>
      <c r="L20" s="48"/>
      <c r="M20" s="48"/>
      <c r="N20" s="48"/>
      <c r="O20" s="46"/>
      <c r="P20" s="46"/>
      <c r="Q20" s="46"/>
    </row>
    <row r="21" spans="2:17" ht="12.75">
      <c r="B21" s="37" t="s">
        <v>306</v>
      </c>
      <c r="D21" s="41">
        <v>0.04079804</v>
      </c>
      <c r="E21" s="41">
        <v>0.14843911</v>
      </c>
      <c r="F21" s="41">
        <v>1.70020494</v>
      </c>
      <c r="J21" s="46"/>
      <c r="K21" s="46"/>
      <c r="L21" s="48"/>
      <c r="M21" s="48"/>
      <c r="N21" s="48"/>
      <c r="O21" s="46"/>
      <c r="P21" s="46"/>
      <c r="Q21" s="46"/>
    </row>
    <row r="22" spans="2:17" ht="12.75">
      <c r="B22" s="37" t="s">
        <v>307</v>
      </c>
      <c r="D22" s="41">
        <v>0.01285414</v>
      </c>
      <c r="E22" s="41">
        <v>0.16054538000000002</v>
      </c>
      <c r="F22" s="41">
        <v>0.3573735</v>
      </c>
      <c r="J22" s="46"/>
      <c r="K22" s="46"/>
      <c r="L22" s="48"/>
      <c r="M22" s="48"/>
      <c r="N22" s="48"/>
      <c r="O22" s="46"/>
      <c r="P22" s="46"/>
      <c r="Q22" s="46"/>
    </row>
    <row r="23" spans="2:17" ht="12.75">
      <c r="B23" s="37" t="s">
        <v>308</v>
      </c>
      <c r="D23" s="41">
        <v>0.20710491</v>
      </c>
      <c r="E23" s="41">
        <v>0.41850329000000003</v>
      </c>
      <c r="F23" s="41">
        <v>1.30097679</v>
      </c>
      <c r="J23" s="46"/>
      <c r="K23" s="46"/>
      <c r="L23" s="48"/>
      <c r="M23" s="48"/>
      <c r="N23" s="48"/>
      <c r="O23" s="46"/>
      <c r="P23" s="46"/>
      <c r="Q23" s="46"/>
    </row>
    <row r="24" spans="2:17" ht="12.75">
      <c r="B24" s="37" t="s">
        <v>309</v>
      </c>
      <c r="D24" s="41">
        <v>0</v>
      </c>
      <c r="E24" s="41">
        <v>0.034125550000000004</v>
      </c>
      <c r="F24" s="41">
        <v>0.19896875</v>
      </c>
      <c r="J24" s="46"/>
      <c r="K24" s="46"/>
      <c r="L24" s="48"/>
      <c r="M24" s="48"/>
      <c r="N24" s="48"/>
      <c r="O24" s="46"/>
      <c r="P24" s="46"/>
      <c r="Q24" s="46"/>
    </row>
    <row r="25" spans="2:17" ht="12.75">
      <c r="B25" s="37" t="s">
        <v>310</v>
      </c>
      <c r="D25" s="41">
        <v>0.006</v>
      </c>
      <c r="E25" s="41">
        <v>0.12332721</v>
      </c>
      <c r="F25" s="41">
        <v>0.40202842000000005</v>
      </c>
      <c r="J25" s="46"/>
      <c r="K25" s="46"/>
      <c r="L25" s="48"/>
      <c r="M25" s="48"/>
      <c r="N25" s="48"/>
      <c r="O25" s="46"/>
      <c r="P25" s="46"/>
      <c r="Q25" s="46"/>
    </row>
    <row r="26" spans="2:17" ht="12.75">
      <c r="B26" s="37" t="s">
        <v>311</v>
      </c>
      <c r="D26" s="41">
        <v>0.18838584</v>
      </c>
      <c r="E26" s="41">
        <v>0.43513341000000005</v>
      </c>
      <c r="F26" s="41">
        <v>1.90851294</v>
      </c>
      <c r="J26" s="46"/>
      <c r="K26" s="46"/>
      <c r="L26" s="48"/>
      <c r="M26" s="48"/>
      <c r="N26" s="48"/>
      <c r="O26" s="46"/>
      <c r="P26" s="46"/>
      <c r="Q26" s="46"/>
    </row>
    <row r="27" spans="2:17" ht="12.75">
      <c r="B27" s="37" t="s">
        <v>312</v>
      </c>
      <c r="D27" s="41">
        <v>0</v>
      </c>
      <c r="E27" s="41">
        <v>0.028185</v>
      </c>
      <c r="F27" s="41">
        <v>0.07881186999999999</v>
      </c>
      <c r="J27" s="46"/>
      <c r="K27" s="46"/>
      <c r="L27" s="48"/>
      <c r="M27" s="48"/>
      <c r="N27" s="48"/>
      <c r="O27" s="46"/>
      <c r="P27" s="46"/>
      <c r="Q27" s="46"/>
    </row>
    <row r="28" spans="4:17" ht="12.75">
      <c r="D28" s="42">
        <f>SUM(D21:D27)</f>
        <v>0.45514293000000006</v>
      </c>
      <c r="E28" s="42">
        <f>SUM(E21:E27)</f>
        <v>1.3482589500000002</v>
      </c>
      <c r="F28" s="42">
        <f>SUM(F21:F27)</f>
        <v>5.946877210000001</v>
      </c>
      <c r="J28" s="46"/>
      <c r="K28" s="46"/>
      <c r="L28" s="48"/>
      <c r="M28" s="48"/>
      <c r="N28" s="48"/>
      <c r="O28" s="46"/>
      <c r="P28" s="46"/>
      <c r="Q28" s="46"/>
    </row>
    <row r="29" spans="2:17" ht="12.75">
      <c r="B29" s="36" t="s">
        <v>338</v>
      </c>
      <c r="D29" s="46"/>
      <c r="E29" s="46"/>
      <c r="F29" s="46"/>
      <c r="J29" s="46"/>
      <c r="K29" s="46"/>
      <c r="L29" s="48"/>
      <c r="M29" s="48"/>
      <c r="N29" s="48"/>
      <c r="O29" s="46"/>
      <c r="P29" s="46"/>
      <c r="Q29" s="46"/>
    </row>
    <row r="30" spans="4:17" ht="12.75">
      <c r="D30" s="46"/>
      <c r="E30" s="46"/>
      <c r="F30" s="46"/>
      <c r="J30" s="46"/>
      <c r="K30" s="46"/>
      <c r="L30" s="48"/>
      <c r="M30" s="48"/>
      <c r="N30" s="48"/>
      <c r="O30" s="46"/>
      <c r="P30" s="46"/>
      <c r="Q30" s="46"/>
    </row>
    <row r="31" spans="2:17" ht="12.75">
      <c r="B31" s="37" t="s">
        <v>313</v>
      </c>
      <c r="D31" s="41">
        <v>6.33009515</v>
      </c>
      <c r="E31" s="41">
        <v>13.631527010000001</v>
      </c>
      <c r="F31" s="41">
        <v>36.63941653</v>
      </c>
      <c r="J31" s="46"/>
      <c r="K31" s="46"/>
      <c r="L31" s="48"/>
      <c r="M31" s="48"/>
      <c r="N31" s="48"/>
      <c r="O31" s="46"/>
      <c r="P31" s="46"/>
      <c r="Q31" s="46"/>
    </row>
    <row r="32" spans="2:17" ht="12.75">
      <c r="B32" s="37" t="s">
        <v>314</v>
      </c>
      <c r="D32" s="41">
        <v>0.29982354</v>
      </c>
      <c r="E32" s="41">
        <v>0.62257025</v>
      </c>
      <c r="F32" s="41">
        <v>1.77666989</v>
      </c>
      <c r="J32" s="46"/>
      <c r="K32" s="46"/>
      <c r="L32" s="48"/>
      <c r="M32" s="48"/>
      <c r="N32" s="48"/>
      <c r="O32" s="46"/>
      <c r="P32" s="46"/>
      <c r="Q32" s="46"/>
    </row>
    <row r="33" spans="2:17" ht="12.75">
      <c r="B33" s="37" t="s">
        <v>315</v>
      </c>
      <c r="D33" s="41">
        <v>5.887802570000001</v>
      </c>
      <c r="E33" s="41">
        <v>11.294751980000001</v>
      </c>
      <c r="F33" s="41">
        <v>26.80811972</v>
      </c>
      <c r="J33" s="46"/>
      <c r="K33" s="46"/>
      <c r="L33" s="48"/>
      <c r="M33" s="48"/>
      <c r="N33" s="48"/>
      <c r="O33" s="46"/>
      <c r="P33" s="46"/>
      <c r="Q33" s="46"/>
    </row>
    <row r="34" spans="4:17" ht="12.75">
      <c r="D34" s="42">
        <f>SUM(D31:D33)</f>
        <v>12.517721260000002</v>
      </c>
      <c r="E34" s="42">
        <f>SUM(E31:E33)</f>
        <v>25.548849240000003</v>
      </c>
      <c r="F34" s="42">
        <f>SUM(F31:F33)</f>
        <v>65.22420614</v>
      </c>
      <c r="J34" s="46"/>
      <c r="K34" s="46"/>
      <c r="L34" s="48"/>
      <c r="M34" s="48"/>
      <c r="N34" s="48"/>
      <c r="O34" s="46"/>
      <c r="P34" s="46"/>
      <c r="Q34" s="46"/>
    </row>
    <row r="35" spans="2:17" ht="12.75">
      <c r="B35" s="36" t="s">
        <v>339</v>
      </c>
      <c r="D35" s="46"/>
      <c r="E35" s="46"/>
      <c r="F35" s="46"/>
      <c r="J35" s="46"/>
      <c r="K35" s="46"/>
      <c r="L35" s="48"/>
      <c r="M35" s="48"/>
      <c r="N35" s="48"/>
      <c r="O35" s="46"/>
      <c r="P35" s="46"/>
      <c r="Q35" s="46"/>
    </row>
    <row r="36" spans="4:17" ht="12.75">
      <c r="D36" s="46"/>
      <c r="E36" s="46"/>
      <c r="F36" s="46"/>
      <c r="J36" s="46"/>
      <c r="K36" s="46"/>
      <c r="L36" s="48"/>
      <c r="M36" s="48"/>
      <c r="N36" s="48"/>
      <c r="O36" s="46"/>
      <c r="P36" s="46"/>
      <c r="Q36" s="46"/>
    </row>
    <row r="37" spans="2:17" ht="12.75">
      <c r="B37" t="s">
        <v>316</v>
      </c>
      <c r="D37" s="46">
        <v>3.8106862400000003</v>
      </c>
      <c r="E37" s="46">
        <v>7.5664157</v>
      </c>
      <c r="F37" s="46">
        <v>20.48955378</v>
      </c>
      <c r="J37" s="46"/>
      <c r="K37" s="46"/>
      <c r="L37" s="48"/>
      <c r="M37" s="48"/>
      <c r="N37" s="48"/>
      <c r="O37" s="46"/>
      <c r="P37" s="46"/>
      <c r="Q37" s="46"/>
    </row>
    <row r="38" spans="2:17" ht="12.75">
      <c r="B38" s="37" t="s">
        <v>317</v>
      </c>
      <c r="D38" s="41">
        <v>0.6168787800000001</v>
      </c>
      <c r="E38" s="41">
        <v>1.25325909</v>
      </c>
      <c r="F38" s="41">
        <v>3.28703139</v>
      </c>
      <c r="J38" s="46"/>
      <c r="K38" s="46"/>
      <c r="L38" s="48"/>
      <c r="M38" s="48"/>
      <c r="N38" s="48"/>
      <c r="O38" s="46"/>
      <c r="P38" s="46"/>
      <c r="Q38" s="46"/>
    </row>
    <row r="39" spans="2:17" ht="12.75">
      <c r="B39" s="37" t="s">
        <v>318</v>
      </c>
      <c r="D39" s="41">
        <v>3.48452217</v>
      </c>
      <c r="E39" s="41">
        <v>7.84040565</v>
      </c>
      <c r="F39" s="41">
        <v>19.79459237</v>
      </c>
      <c r="J39" s="46"/>
      <c r="K39" s="46"/>
      <c r="L39" s="48"/>
      <c r="M39" s="48"/>
      <c r="N39" s="48"/>
      <c r="O39" s="46"/>
      <c r="P39" s="46"/>
      <c r="Q39" s="46"/>
    </row>
    <row r="40" spans="2:17" ht="12.75">
      <c r="B40" s="37" t="s">
        <v>319</v>
      </c>
      <c r="D40" s="41">
        <v>2.26071721</v>
      </c>
      <c r="E40" s="41">
        <v>4.831154279999999</v>
      </c>
      <c r="F40" s="41">
        <v>12.07751185</v>
      </c>
      <c r="J40" s="46"/>
      <c r="K40" s="46"/>
      <c r="L40" s="48"/>
      <c r="M40" s="48"/>
      <c r="N40" s="48"/>
      <c r="O40" s="46"/>
      <c r="P40" s="46"/>
      <c r="Q40" s="46"/>
    </row>
    <row r="41" spans="2:17" ht="12.75">
      <c r="B41" s="37" t="s">
        <v>320</v>
      </c>
      <c r="D41" s="41">
        <v>27.024331359999998</v>
      </c>
      <c r="E41" s="41">
        <v>55.373115670000004</v>
      </c>
      <c r="F41" s="41">
        <v>144.82989097</v>
      </c>
      <c r="J41" s="46"/>
      <c r="K41" s="46"/>
      <c r="L41" s="48"/>
      <c r="M41" s="48"/>
      <c r="N41" s="48"/>
      <c r="O41" s="46"/>
      <c r="P41" s="46"/>
      <c r="Q41" s="46"/>
    </row>
    <row r="42" spans="2:17" ht="12.75">
      <c r="B42" s="37" t="s">
        <v>321</v>
      </c>
      <c r="D42" s="41">
        <v>0.022888009999999997</v>
      </c>
      <c r="E42" s="41">
        <v>0.45189004000000005</v>
      </c>
      <c r="F42" s="41">
        <v>0.8252458600000001</v>
      </c>
      <c r="J42" s="46"/>
      <c r="K42" s="46"/>
      <c r="L42" s="48"/>
      <c r="M42" s="48"/>
      <c r="N42" s="48"/>
      <c r="O42" s="46"/>
      <c r="P42" s="46"/>
      <c r="Q42" s="46"/>
    </row>
    <row r="43" spans="2:17" ht="12.75">
      <c r="B43" s="37" t="s">
        <v>322</v>
      </c>
      <c r="D43" s="41">
        <v>5.59162267</v>
      </c>
      <c r="E43" s="41">
        <v>11.044968789999999</v>
      </c>
      <c r="F43" s="41">
        <v>30.37556905</v>
      </c>
      <c r="J43" s="46"/>
      <c r="K43" s="46"/>
      <c r="L43" s="48"/>
      <c r="M43" s="48"/>
      <c r="N43" s="48"/>
      <c r="O43" s="46"/>
      <c r="P43" s="46"/>
      <c r="Q43" s="46"/>
    </row>
    <row r="44" spans="2:17" ht="12.75">
      <c r="B44" s="37" t="s">
        <v>323</v>
      </c>
      <c r="D44" s="41">
        <v>6.67668751</v>
      </c>
      <c r="E44" s="41">
        <v>20.014104030000002</v>
      </c>
      <c r="F44" s="41">
        <v>40.10418559</v>
      </c>
      <c r="J44" s="46"/>
      <c r="K44" s="46"/>
      <c r="L44" s="48"/>
      <c r="M44" s="48"/>
      <c r="N44" s="48"/>
      <c r="O44" s="46"/>
      <c r="P44" s="46"/>
      <c r="Q44" s="46"/>
    </row>
    <row r="45" spans="2:17" ht="12.75">
      <c r="B45" s="37" t="s">
        <v>340</v>
      </c>
      <c r="D45" s="41">
        <v>0</v>
      </c>
      <c r="E45" s="41">
        <v>0</v>
      </c>
      <c r="F45" s="41">
        <v>0</v>
      </c>
      <c r="J45" s="46"/>
      <c r="K45" s="46"/>
      <c r="L45" s="48"/>
      <c r="M45" s="48"/>
      <c r="N45" s="48"/>
      <c r="O45" s="46"/>
      <c r="P45" s="46"/>
      <c r="Q45" s="46"/>
    </row>
    <row r="46" spans="2:17" ht="12.75">
      <c r="B46" s="37" t="s">
        <v>341</v>
      </c>
      <c r="D46" s="41">
        <v>0</v>
      </c>
      <c r="E46" s="41">
        <v>0</v>
      </c>
      <c r="F46" s="41">
        <v>0</v>
      </c>
      <c r="J46" s="46"/>
      <c r="K46" s="46"/>
      <c r="L46" s="48"/>
      <c r="M46" s="48"/>
      <c r="N46" s="48"/>
      <c r="O46" s="46"/>
      <c r="P46" s="46"/>
      <c r="Q46" s="46"/>
    </row>
    <row r="47" spans="2:17" ht="12.75">
      <c r="B47" s="37" t="s">
        <v>324</v>
      </c>
      <c r="D47" s="41">
        <v>2.20208411</v>
      </c>
      <c r="E47" s="41">
        <v>4.5248316399999995</v>
      </c>
      <c r="F47" s="41">
        <v>11.243527210000002</v>
      </c>
      <c r="J47" s="46"/>
      <c r="K47" s="46"/>
      <c r="L47" s="48"/>
      <c r="M47" s="48"/>
      <c r="N47" s="48"/>
      <c r="O47" s="46"/>
      <c r="P47" s="46"/>
      <c r="Q47" s="46"/>
    </row>
    <row r="48" spans="4:17" ht="12.75">
      <c r="D48" s="42">
        <f>SUM(D37:D47)</f>
        <v>51.69041806</v>
      </c>
      <c r="E48" s="42">
        <f>SUM(E37:E47)</f>
        <v>112.90014488999999</v>
      </c>
      <c r="F48" s="42">
        <f>SUM(F37:F47)</f>
        <v>283.02710807000005</v>
      </c>
      <c r="J48" s="46"/>
      <c r="K48" s="46"/>
      <c r="L48" s="48"/>
      <c r="M48" s="48"/>
      <c r="N48" s="48"/>
      <c r="O48" s="46"/>
      <c r="P48" s="46"/>
      <c r="Q48" s="46"/>
    </row>
    <row r="49" spans="2:17" ht="12.75">
      <c r="B49" s="36" t="s">
        <v>342</v>
      </c>
      <c r="D49" s="46"/>
      <c r="E49" s="46"/>
      <c r="F49" s="46"/>
      <c r="J49" s="46"/>
      <c r="K49" s="46"/>
      <c r="L49" s="48"/>
      <c r="M49" s="48"/>
      <c r="N49" s="48"/>
      <c r="O49" s="46"/>
      <c r="P49" s="46"/>
      <c r="Q49" s="46"/>
    </row>
    <row r="50" spans="4:13" ht="12.75">
      <c r="D50" s="46"/>
      <c r="E50" s="46"/>
      <c r="F50" s="46"/>
      <c r="J50" s="46"/>
      <c r="K50" s="46"/>
      <c r="L50" s="40"/>
      <c r="M50" s="40"/>
    </row>
    <row r="51" spans="2:13" ht="12.75">
      <c r="B51" s="37" t="s">
        <v>325</v>
      </c>
      <c r="D51" s="41">
        <v>20.2446403</v>
      </c>
      <c r="E51" s="41">
        <v>49.83652127</v>
      </c>
      <c r="F51" s="41">
        <v>167.89776845</v>
      </c>
      <c r="J51" s="46"/>
      <c r="K51" s="46"/>
      <c r="L51" s="40"/>
      <c r="M51" s="40"/>
    </row>
    <row r="52" spans="2:13" ht="12.75">
      <c r="B52" s="37" t="s">
        <v>326</v>
      </c>
      <c r="D52" s="41">
        <v>1.0857542</v>
      </c>
      <c r="E52" s="41">
        <v>2.21947324</v>
      </c>
      <c r="F52" s="41">
        <v>5.657338470000001</v>
      </c>
      <c r="J52" s="46"/>
      <c r="K52" s="46"/>
      <c r="L52" s="40"/>
      <c r="M52" s="40"/>
    </row>
    <row r="53" spans="2:13" ht="12.75">
      <c r="B53" s="37" t="s">
        <v>327</v>
      </c>
      <c r="D53" s="41">
        <v>11.90603671</v>
      </c>
      <c r="E53" s="41">
        <v>20.687612350000002</v>
      </c>
      <c r="F53" s="41">
        <v>35.07753309</v>
      </c>
      <c r="J53" s="46"/>
      <c r="K53" s="46"/>
      <c r="L53" s="40"/>
      <c r="M53" s="40"/>
    </row>
    <row r="54" spans="2:13" ht="12.75">
      <c r="B54" s="37" t="s">
        <v>328</v>
      </c>
      <c r="D54" s="41">
        <v>0.50057607</v>
      </c>
      <c r="E54" s="41">
        <v>0.9816617099999999</v>
      </c>
      <c r="F54" s="41">
        <v>2.4648440899999997</v>
      </c>
      <c r="J54" s="46"/>
      <c r="K54" s="46"/>
      <c r="L54" s="40"/>
      <c r="M54" s="40"/>
    </row>
    <row r="55" spans="2:13" ht="12.75">
      <c r="B55" s="37" t="s">
        <v>329</v>
      </c>
      <c r="D55" s="41">
        <v>15.06603466</v>
      </c>
      <c r="E55" s="41">
        <v>47.823812739999994</v>
      </c>
      <c r="F55" s="41">
        <v>264.20969801</v>
      </c>
      <c r="J55" s="46"/>
      <c r="K55" s="46"/>
      <c r="L55" s="40"/>
      <c r="M55" s="40"/>
    </row>
    <row r="56" spans="2:13" ht="12.75">
      <c r="B56" s="37" t="s">
        <v>330</v>
      </c>
      <c r="D56" s="41">
        <v>2.04904624</v>
      </c>
      <c r="E56" s="41">
        <v>4.01295892</v>
      </c>
      <c r="F56" s="41">
        <v>10.64848912</v>
      </c>
      <c r="J56" s="46"/>
      <c r="K56" s="46"/>
      <c r="L56" s="40"/>
      <c r="M56" s="40"/>
    </row>
    <row r="57" spans="2:13" ht="12.75">
      <c r="B57" s="37" t="s">
        <v>331</v>
      </c>
      <c r="D57" s="41">
        <v>4.39911355</v>
      </c>
      <c r="E57" s="41">
        <v>10.216204099999999</v>
      </c>
      <c r="F57" s="41">
        <v>50.498159310000005</v>
      </c>
      <c r="J57" s="46"/>
      <c r="K57" s="46"/>
      <c r="L57" s="40"/>
      <c r="M57" s="40"/>
    </row>
    <row r="58" spans="4:13" ht="12.75">
      <c r="D58" s="42">
        <f>SUM(D51:D57)</f>
        <v>55.251201730000005</v>
      </c>
      <c r="E58" s="42">
        <f>SUM(E51:E57)</f>
        <v>135.77824433</v>
      </c>
      <c r="F58" s="42">
        <f>SUM(F51:F57)</f>
        <v>536.4538305400001</v>
      </c>
      <c r="J58" s="46"/>
      <c r="K58" s="46"/>
      <c r="L58" s="40"/>
      <c r="M58" s="40"/>
    </row>
    <row r="59" spans="2:13" ht="12.75">
      <c r="B59" s="36" t="s">
        <v>343</v>
      </c>
      <c r="D59" s="46"/>
      <c r="E59" s="46"/>
      <c r="F59" s="46"/>
      <c r="J59" s="46"/>
      <c r="K59" s="46"/>
      <c r="L59" s="40"/>
      <c r="M59" s="40"/>
    </row>
    <row r="60" spans="4:13" ht="12.75">
      <c r="D60" s="46"/>
      <c r="E60" s="46"/>
      <c r="F60" s="46"/>
      <c r="J60" s="46"/>
      <c r="K60" s="46"/>
      <c r="L60" s="40"/>
      <c r="M60" s="40"/>
    </row>
    <row r="61" spans="2:13" ht="12.75">
      <c r="B61" s="37" t="s">
        <v>332</v>
      </c>
      <c r="D61" s="41">
        <v>19.44950431</v>
      </c>
      <c r="E61" s="41">
        <v>36.91510618</v>
      </c>
      <c r="F61" s="41">
        <v>127.90102653</v>
      </c>
      <c r="J61" s="46"/>
      <c r="K61" s="46"/>
      <c r="L61" s="40"/>
      <c r="M61" s="40"/>
    </row>
    <row r="62" spans="2:13" ht="12.75">
      <c r="B62" s="37" t="s">
        <v>333</v>
      </c>
      <c r="D62" s="41">
        <v>3.80288806</v>
      </c>
      <c r="E62" s="41">
        <v>7.81447517</v>
      </c>
      <c r="F62" s="41">
        <v>20.23474761</v>
      </c>
      <c r="J62" s="46"/>
      <c r="K62" s="46"/>
      <c r="L62" s="40"/>
      <c r="M62" s="40"/>
    </row>
    <row r="63" spans="2:13" ht="12.75">
      <c r="B63" s="37" t="s">
        <v>334</v>
      </c>
      <c r="D63" s="41">
        <v>0</v>
      </c>
      <c r="E63" s="41">
        <v>-0.022591990000000003</v>
      </c>
      <c r="F63" s="41">
        <v>0.08020068999999999</v>
      </c>
      <c r="J63" s="46"/>
      <c r="K63" s="46"/>
      <c r="L63" s="40"/>
      <c r="M63" s="40"/>
    </row>
    <row r="64" spans="4:13" ht="12.75">
      <c r="D64" s="42">
        <f>SUM(D61:D63)</f>
        <v>23.25239237</v>
      </c>
      <c r="E64" s="42">
        <f>SUM(E61:E63)</f>
        <v>44.70698936</v>
      </c>
      <c r="F64" s="42">
        <f>SUM(F61:F63)</f>
        <v>148.21597483</v>
      </c>
      <c r="J64" s="46"/>
      <c r="K64" s="46"/>
      <c r="L64" s="40"/>
      <c r="M64" s="40"/>
    </row>
    <row r="65" spans="2:13" ht="12.75">
      <c r="B65" s="36" t="s">
        <v>344</v>
      </c>
      <c r="D65" s="44"/>
      <c r="E65" s="44"/>
      <c r="F65" s="44"/>
      <c r="J65" s="46"/>
      <c r="K65" s="46"/>
      <c r="L65" s="40"/>
      <c r="M65" s="40"/>
    </row>
    <row r="66" spans="2:13" ht="12.75">
      <c r="B66" s="36"/>
      <c r="D66" s="44"/>
      <c r="E66" s="44"/>
      <c r="F66" s="44"/>
      <c r="J66" s="46"/>
      <c r="K66" s="46"/>
      <c r="L66" s="40"/>
      <c r="M66" s="40"/>
    </row>
    <row r="67" spans="2:13" ht="12.75">
      <c r="B67" t="s">
        <v>345</v>
      </c>
      <c r="D67" s="44">
        <v>0</v>
      </c>
      <c r="E67" s="44">
        <v>0</v>
      </c>
      <c r="F67" s="44">
        <v>-0.00014375</v>
      </c>
      <c r="J67" s="46"/>
      <c r="K67" s="46"/>
      <c r="L67" s="40"/>
      <c r="M67" s="40"/>
    </row>
    <row r="68" spans="2:13" ht="12.75">
      <c r="B68" t="s">
        <v>335</v>
      </c>
      <c r="D68" s="45">
        <v>0</v>
      </c>
      <c r="E68" s="45">
        <v>0.02383872</v>
      </c>
      <c r="F68" s="45">
        <v>0.09823759</v>
      </c>
      <c r="J68" s="46"/>
      <c r="K68" s="46"/>
      <c r="L68" s="40"/>
      <c r="M68" s="40"/>
    </row>
    <row r="69" spans="2:13" ht="12.75">
      <c r="B69" s="37"/>
      <c r="D69" s="44">
        <f>SUM(D67:D68)</f>
        <v>0</v>
      </c>
      <c r="E69" s="44">
        <f>SUM(E67:E68)</f>
        <v>0.02383872</v>
      </c>
      <c r="F69" s="44">
        <f>SUM(F67:F68)</f>
        <v>0.09809384</v>
      </c>
      <c r="J69" s="46"/>
      <c r="K69" s="46"/>
      <c r="L69" s="40"/>
      <c r="M69" s="40"/>
    </row>
    <row r="70" spans="2:11" ht="13.5" thickBot="1">
      <c r="B70" s="37"/>
      <c r="D70" s="44"/>
      <c r="E70" s="44"/>
      <c r="F70" s="44"/>
      <c r="J70" s="46"/>
      <c r="K70" s="46"/>
    </row>
    <row r="71" spans="4:6" ht="13.5" thickTop="1">
      <c r="D71" s="43">
        <f>D18+D28+D34+D48+D58+D64+D69</f>
        <v>223.80180594</v>
      </c>
      <c r="E71" s="43">
        <f>E18+E28+E34+E48+E58+E64+E69</f>
        <v>494.38065979000004</v>
      </c>
      <c r="F71" s="43">
        <f>F18+F28+F34+F48+F58+F64+F69</f>
        <v>1491.7685201500003</v>
      </c>
    </row>
    <row r="72" spans="4:11" ht="12.75">
      <c r="D72" s="46"/>
      <c r="E72" s="46"/>
      <c r="F72" s="46"/>
      <c r="K72" s="46"/>
    </row>
    <row r="83" spans="1:8" ht="13.5" thickBot="1">
      <c r="A83" s="1"/>
      <c r="B83" s="1"/>
      <c r="C83" s="1"/>
      <c r="D83" s="1"/>
      <c r="E83" s="1"/>
      <c r="F83" s="1"/>
      <c r="G83" s="1"/>
      <c r="H83" s="1"/>
    </row>
    <row r="84" spans="1:11" ht="12.75">
      <c r="A84" s="52"/>
      <c r="B84" s="52"/>
      <c r="C84" s="52"/>
      <c r="D84" s="52"/>
      <c r="E84" s="52"/>
      <c r="F84" s="52"/>
      <c r="G84" s="52"/>
      <c r="H84" s="52"/>
      <c r="I84" s="2"/>
      <c r="J84" s="2"/>
      <c r="K84" s="2"/>
    </row>
  </sheetData>
  <sheetProtection/>
  <mergeCells count="10">
    <mergeCell ref="A3:H3"/>
    <mergeCell ref="A84:H84"/>
    <mergeCell ref="A1:H1"/>
    <mergeCell ref="A2:H2"/>
    <mergeCell ref="A4:H4"/>
    <mergeCell ref="A5:H5"/>
    <mergeCell ref="A7:A8"/>
    <mergeCell ref="B7:B8"/>
    <mergeCell ref="D7:F7"/>
    <mergeCell ref="A6:H6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39"/>
  <sheetViews>
    <sheetView tabSelected="1" zoomScalePageLayoutView="0" workbookViewId="0" topLeftCell="G1003">
      <selection activeCell="A11" sqref="A11:U1034"/>
    </sheetView>
  </sheetViews>
  <sheetFormatPr defaultColWidth="11.421875" defaultRowHeight="12.75"/>
  <cols>
    <col min="1" max="1" width="20.00390625" style="0" customWidth="1"/>
    <col min="2" max="2" width="19.57421875" style="0" customWidth="1"/>
    <col min="3" max="3" width="1.57421875" style="0" customWidth="1"/>
    <col min="4" max="4" width="15.7109375" style="0" customWidth="1"/>
    <col min="5" max="5" width="2.28125" style="0" customWidth="1"/>
    <col min="6" max="8" width="10.8515625" style="0" customWidth="1"/>
    <col min="9" max="9" width="1.28515625" style="0" customWidth="1"/>
    <col min="10" max="12" width="10.8515625" style="0" customWidth="1"/>
    <col min="13" max="13" width="1.57421875" style="0" customWidth="1"/>
    <col min="14" max="14" width="19.421875" style="0" customWidth="1"/>
    <col min="15" max="15" width="1.7109375" style="0" customWidth="1"/>
    <col min="16" max="16" width="16.8515625" style="0" customWidth="1"/>
    <col min="17" max="17" width="2.28125" style="0" customWidth="1"/>
    <col min="18" max="20" width="10.8515625" style="0" customWidth="1"/>
    <col min="21" max="21" width="13.8515625" style="0" bestFit="1" customWidth="1"/>
    <col min="27" max="30" width="13.7109375" style="0" bestFit="1" customWidth="1"/>
  </cols>
  <sheetData>
    <row r="1" spans="1:21" ht="18.75" customHeight="1">
      <c r="A1" s="65" t="s">
        <v>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7"/>
    </row>
    <row r="2" spans="1:21" ht="12" customHeight="1">
      <c r="A2" s="66" t="s">
        <v>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7"/>
      <c r="S2" s="7"/>
      <c r="T2" s="7"/>
      <c r="U2" s="7"/>
    </row>
    <row r="3" spans="1:21" ht="14.25" customHeight="1">
      <c r="A3" s="66" t="s">
        <v>294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8"/>
    </row>
    <row r="4" spans="1:21" ht="13.5" customHeight="1">
      <c r="A4" s="60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9"/>
    </row>
    <row r="5" spans="1:21" ht="14.25" customHeight="1">
      <c r="A5" s="60" t="s">
        <v>351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9"/>
    </row>
    <row r="6" spans="1:21" ht="18">
      <c r="A6" s="58" t="s">
        <v>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0"/>
    </row>
    <row r="7" spans="1:21" ht="30" customHeight="1">
      <c r="A7" s="62" t="s">
        <v>9</v>
      </c>
      <c r="B7" s="63" t="s">
        <v>10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1"/>
      <c r="R7" s="11"/>
      <c r="S7" s="11"/>
      <c r="T7" s="11"/>
      <c r="U7" s="12"/>
    </row>
    <row r="8" spans="1:21" ht="25.5" customHeight="1">
      <c r="A8" s="62"/>
      <c r="B8" s="13" t="s">
        <v>11</v>
      </c>
      <c r="C8" s="14"/>
      <c r="D8" s="13" t="s">
        <v>12</v>
      </c>
      <c r="E8" s="14"/>
      <c r="F8" s="64" t="s">
        <v>13</v>
      </c>
      <c r="G8" s="64"/>
      <c r="H8" s="64"/>
      <c r="I8" s="14"/>
      <c r="J8" s="64" t="s">
        <v>14</v>
      </c>
      <c r="K8" s="64"/>
      <c r="L8" s="64"/>
      <c r="M8" s="14"/>
      <c r="N8" s="13" t="s">
        <v>15</v>
      </c>
      <c r="O8" s="14"/>
      <c r="P8" s="13" t="s">
        <v>16</v>
      </c>
      <c r="Q8" s="12"/>
      <c r="R8" s="63" t="s">
        <v>17</v>
      </c>
      <c r="S8" s="63"/>
      <c r="T8" s="63"/>
      <c r="U8" s="63"/>
    </row>
    <row r="9" spans="1:21" ht="27.75" customHeight="1">
      <c r="A9" s="15"/>
      <c r="B9" s="16"/>
      <c r="C9" s="16"/>
      <c r="D9" s="16"/>
      <c r="E9" s="16"/>
      <c r="F9" s="14" t="s">
        <v>352</v>
      </c>
      <c r="G9" s="14" t="s">
        <v>353</v>
      </c>
      <c r="H9" s="14" t="s">
        <v>354</v>
      </c>
      <c r="I9" s="16"/>
      <c r="J9" s="14" t="s">
        <v>352</v>
      </c>
      <c r="K9" s="14" t="s">
        <v>353</v>
      </c>
      <c r="L9" s="14" t="s">
        <v>354</v>
      </c>
      <c r="M9" s="16"/>
      <c r="N9" s="16"/>
      <c r="O9" s="16"/>
      <c r="P9" s="16"/>
      <c r="Q9" s="16"/>
      <c r="R9" s="12" t="s">
        <v>352</v>
      </c>
      <c r="S9" s="12" t="s">
        <v>353</v>
      </c>
      <c r="T9" s="12" t="s">
        <v>354</v>
      </c>
      <c r="U9" s="12" t="s">
        <v>355</v>
      </c>
    </row>
    <row r="10" spans="1:21" ht="17.2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36" ht="25.5">
      <c r="A11" s="17" t="s">
        <v>25</v>
      </c>
      <c r="B11" t="s">
        <v>48</v>
      </c>
      <c r="C11" s="18"/>
      <c r="D11" t="s">
        <v>26</v>
      </c>
      <c r="E11" s="18"/>
      <c r="F11" s="34">
        <v>17553.726666666666</v>
      </c>
      <c r="G11" s="34">
        <v>16560.52666666667</v>
      </c>
      <c r="H11" s="34">
        <v>45849.21</v>
      </c>
      <c r="I11" s="19"/>
      <c r="J11" s="30">
        <v>3</v>
      </c>
      <c r="K11" s="30">
        <v>3</v>
      </c>
      <c r="L11" s="30">
        <v>3</v>
      </c>
      <c r="M11" s="19"/>
      <c r="N11" s="20"/>
      <c r="O11" s="19"/>
      <c r="P11" t="s">
        <v>49</v>
      </c>
      <c r="Q11" s="32"/>
      <c r="R11" s="34">
        <v>52661.18</v>
      </c>
      <c r="S11" s="34">
        <v>49681.58</v>
      </c>
      <c r="T11" s="34">
        <v>137547.63</v>
      </c>
      <c r="U11" s="34">
        <v>239890.39</v>
      </c>
      <c r="AA11" s="47"/>
      <c r="AB11" s="47"/>
      <c r="AC11" s="47"/>
      <c r="AD11" s="47"/>
      <c r="AH11" s="47"/>
      <c r="AI11" s="47"/>
      <c r="AJ11" s="47"/>
    </row>
    <row r="12" spans="2:36" ht="12.75">
      <c r="B12" t="s">
        <v>48</v>
      </c>
      <c r="D12" t="s">
        <v>26</v>
      </c>
      <c r="F12" s="34">
        <v>16004.51</v>
      </c>
      <c r="G12" s="34">
        <v>15488.24</v>
      </c>
      <c r="H12" s="34">
        <v>43663</v>
      </c>
      <c r="J12" s="30">
        <v>2</v>
      </c>
      <c r="K12" s="30">
        <v>2</v>
      </c>
      <c r="L12" s="30">
        <v>2</v>
      </c>
      <c r="P12" t="s">
        <v>50</v>
      </c>
      <c r="Q12" s="33"/>
      <c r="R12" s="34">
        <v>32009.02</v>
      </c>
      <c r="S12" s="34">
        <v>30976.48</v>
      </c>
      <c r="T12" s="34">
        <v>87326</v>
      </c>
      <c r="U12" s="34">
        <v>150311.5</v>
      </c>
      <c r="AA12" s="47"/>
      <c r="AB12" s="47"/>
      <c r="AC12" s="47"/>
      <c r="AD12" s="47"/>
      <c r="AH12" s="47"/>
      <c r="AI12" s="47"/>
      <c r="AJ12" s="47"/>
    </row>
    <row r="13" spans="2:36" ht="12.75">
      <c r="B13" t="s">
        <v>48</v>
      </c>
      <c r="D13" t="s">
        <v>26</v>
      </c>
      <c r="F13" s="34">
        <v>19256.16</v>
      </c>
      <c r="G13" s="34">
        <v>18296.28</v>
      </c>
      <c r="H13" s="34">
        <v>51286.355</v>
      </c>
      <c r="J13" s="30">
        <v>2</v>
      </c>
      <c r="K13" s="30">
        <v>2</v>
      </c>
      <c r="L13" s="30">
        <v>2</v>
      </c>
      <c r="P13" t="s">
        <v>51</v>
      </c>
      <c r="Q13" s="33"/>
      <c r="R13" s="34">
        <v>38512.32</v>
      </c>
      <c r="S13" s="34">
        <v>36592.56</v>
      </c>
      <c r="T13" s="34">
        <v>102572.71</v>
      </c>
      <c r="U13" s="34">
        <v>177677.59</v>
      </c>
      <c r="AA13" s="47"/>
      <c r="AB13" s="47"/>
      <c r="AC13" s="47"/>
      <c r="AD13" s="47"/>
      <c r="AH13" s="47"/>
      <c r="AI13" s="47"/>
      <c r="AJ13" s="47"/>
    </row>
    <row r="14" spans="2:36" ht="12.75">
      <c r="B14" t="s">
        <v>48</v>
      </c>
      <c r="D14" t="s">
        <v>26</v>
      </c>
      <c r="F14" s="34">
        <v>13925.26</v>
      </c>
      <c r="G14" s="34">
        <v>13476.06</v>
      </c>
      <c r="H14" s="34">
        <v>43881.96</v>
      </c>
      <c r="J14" s="30">
        <v>1</v>
      </c>
      <c r="K14" s="30">
        <v>1</v>
      </c>
      <c r="L14" s="30">
        <v>1</v>
      </c>
      <c r="P14" t="s">
        <v>96</v>
      </c>
      <c r="Q14" s="33"/>
      <c r="R14" s="34">
        <v>13925.26</v>
      </c>
      <c r="S14" s="34">
        <v>13476.06</v>
      </c>
      <c r="T14" s="34">
        <v>43881.96</v>
      </c>
      <c r="U14" s="34">
        <v>71283.28</v>
      </c>
      <c r="AA14" s="47"/>
      <c r="AB14" s="47"/>
      <c r="AC14" s="47"/>
      <c r="AD14" s="47"/>
      <c r="AH14" s="47"/>
      <c r="AI14" s="47"/>
      <c r="AJ14" s="47"/>
    </row>
    <row r="15" spans="2:36" ht="12.75">
      <c r="B15" t="s">
        <v>48</v>
      </c>
      <c r="D15" t="s">
        <v>26</v>
      </c>
      <c r="F15" s="34">
        <v>16004.51</v>
      </c>
      <c r="G15" s="34">
        <v>15488.24</v>
      </c>
      <c r="H15" s="34">
        <v>44411.38</v>
      </c>
      <c r="J15" s="30">
        <v>1</v>
      </c>
      <c r="K15" s="30">
        <v>1</v>
      </c>
      <c r="L15" s="30">
        <v>1</v>
      </c>
      <c r="P15" t="s">
        <v>52</v>
      </c>
      <c r="Q15" s="33"/>
      <c r="R15" s="34">
        <v>16004.51</v>
      </c>
      <c r="S15" s="34">
        <v>15488.24</v>
      </c>
      <c r="T15" s="34">
        <v>44411.38</v>
      </c>
      <c r="U15" s="34">
        <v>75904.13</v>
      </c>
      <c r="AA15" s="47"/>
      <c r="AB15" s="47"/>
      <c r="AC15" s="47"/>
      <c r="AD15" s="47"/>
      <c r="AH15" s="47"/>
      <c r="AI15" s="47"/>
      <c r="AJ15" s="47"/>
    </row>
    <row r="16" spans="2:36" ht="12.75">
      <c r="B16" t="s">
        <v>48</v>
      </c>
      <c r="D16" t="s">
        <v>26</v>
      </c>
      <c r="F16" s="34">
        <v>16105.87</v>
      </c>
      <c r="G16" s="34">
        <v>15630.5</v>
      </c>
      <c r="H16" s="34">
        <v>41864.98</v>
      </c>
      <c r="J16" s="30">
        <v>1</v>
      </c>
      <c r="K16" s="30">
        <v>1</v>
      </c>
      <c r="L16" s="30">
        <v>1</v>
      </c>
      <c r="P16" t="s">
        <v>98</v>
      </c>
      <c r="Q16" s="33"/>
      <c r="R16" s="34">
        <v>16105.87</v>
      </c>
      <c r="S16" s="34">
        <v>15630.5</v>
      </c>
      <c r="T16" s="34">
        <v>41864.98</v>
      </c>
      <c r="U16" s="34">
        <v>73601.35</v>
      </c>
      <c r="AA16" s="47"/>
      <c r="AB16" s="47"/>
      <c r="AC16" s="47"/>
      <c r="AD16" s="47"/>
      <c r="AH16" s="47"/>
      <c r="AI16" s="47"/>
      <c r="AJ16" s="47"/>
    </row>
    <row r="17" spans="2:36" ht="12.75">
      <c r="B17" t="s">
        <v>48</v>
      </c>
      <c r="D17" t="s">
        <v>26</v>
      </c>
      <c r="F17" s="34">
        <v>21546.099</v>
      </c>
      <c r="G17" s="34">
        <v>20993.92</v>
      </c>
      <c r="H17" s="34">
        <v>54778.726</v>
      </c>
      <c r="J17" s="30">
        <v>10</v>
      </c>
      <c r="K17" s="30">
        <v>10</v>
      </c>
      <c r="L17" s="30">
        <v>10</v>
      </c>
      <c r="P17" t="s">
        <v>53</v>
      </c>
      <c r="Q17" s="33"/>
      <c r="R17" s="34">
        <v>215460.99</v>
      </c>
      <c r="S17" s="34">
        <v>209939.2</v>
      </c>
      <c r="T17" s="34">
        <v>547787.26</v>
      </c>
      <c r="U17" s="34">
        <v>973187.45</v>
      </c>
      <c r="AA17" s="47"/>
      <c r="AB17" s="47"/>
      <c r="AC17" s="47"/>
      <c r="AD17" s="47"/>
      <c r="AH17" s="47"/>
      <c r="AI17" s="47"/>
      <c r="AJ17" s="47"/>
    </row>
    <row r="18" spans="2:36" ht="12.75">
      <c r="B18" t="s">
        <v>48</v>
      </c>
      <c r="D18" t="s">
        <v>26</v>
      </c>
      <c r="F18" s="34">
        <v>16117.42</v>
      </c>
      <c r="G18" s="34">
        <v>15669.86</v>
      </c>
      <c r="H18" s="34">
        <v>44152.51666666666</v>
      </c>
      <c r="J18" s="30">
        <v>3</v>
      </c>
      <c r="K18" s="30">
        <v>3</v>
      </c>
      <c r="L18" s="30">
        <v>3</v>
      </c>
      <c r="P18" t="s">
        <v>54</v>
      </c>
      <c r="Q18" s="33"/>
      <c r="R18" s="34">
        <v>48352.26</v>
      </c>
      <c r="S18" s="34">
        <v>47009.58</v>
      </c>
      <c r="T18" s="34">
        <v>132457.55</v>
      </c>
      <c r="U18" s="34">
        <v>227819.39</v>
      </c>
      <c r="AA18" s="47"/>
      <c r="AB18" s="47"/>
      <c r="AC18" s="47"/>
      <c r="AD18" s="47"/>
      <c r="AH18" s="47"/>
      <c r="AI18" s="47"/>
      <c r="AJ18" s="47"/>
    </row>
    <row r="19" spans="2:36" ht="12.75">
      <c r="B19" t="s">
        <v>48</v>
      </c>
      <c r="D19" t="s">
        <v>26</v>
      </c>
      <c r="F19" s="34">
        <v>15007.143333333333</v>
      </c>
      <c r="G19" s="34">
        <v>14523.046666666667</v>
      </c>
      <c r="H19" s="34">
        <v>40896.11666666667</v>
      </c>
      <c r="J19" s="30">
        <v>3</v>
      </c>
      <c r="K19" s="30">
        <v>3</v>
      </c>
      <c r="L19" s="30">
        <v>3</v>
      </c>
      <c r="P19" t="s">
        <v>55</v>
      </c>
      <c r="Q19" s="33"/>
      <c r="R19" s="34">
        <v>45021.43</v>
      </c>
      <c r="S19" s="34">
        <v>43569.14</v>
      </c>
      <c r="T19" s="34">
        <v>122688.35</v>
      </c>
      <c r="U19" s="34">
        <v>211278.92</v>
      </c>
      <c r="AA19" s="47"/>
      <c r="AB19" s="47"/>
      <c r="AC19" s="47"/>
      <c r="AD19" s="47"/>
      <c r="AH19" s="47"/>
      <c r="AI19" s="47"/>
      <c r="AJ19" s="47"/>
    </row>
    <row r="20" spans="2:36" ht="12.75">
      <c r="B20" t="s">
        <v>48</v>
      </c>
      <c r="D20" t="s">
        <v>26</v>
      </c>
      <c r="F20" s="34">
        <v>16272.2675</v>
      </c>
      <c r="G20" s="34">
        <v>15835.535</v>
      </c>
      <c r="H20" s="34">
        <v>43737.515</v>
      </c>
      <c r="J20" s="30">
        <v>8</v>
      </c>
      <c r="K20" s="30">
        <v>8</v>
      </c>
      <c r="L20" s="30">
        <v>8</v>
      </c>
      <c r="P20" t="s">
        <v>56</v>
      </c>
      <c r="Q20" s="33"/>
      <c r="R20" s="34">
        <v>130178.14</v>
      </c>
      <c r="S20" s="34">
        <v>126684.28</v>
      </c>
      <c r="T20" s="34">
        <v>349900.12</v>
      </c>
      <c r="U20" s="34">
        <v>606762.54</v>
      </c>
      <c r="AA20" s="47"/>
      <c r="AB20" s="47"/>
      <c r="AC20" s="47"/>
      <c r="AD20" s="47"/>
      <c r="AH20" s="47"/>
      <c r="AI20" s="47"/>
      <c r="AJ20" s="47"/>
    </row>
    <row r="21" spans="2:36" ht="12.75">
      <c r="B21" t="s">
        <v>48</v>
      </c>
      <c r="D21" t="s">
        <v>26</v>
      </c>
      <c r="F21" s="34">
        <v>16708.170548523205</v>
      </c>
      <c r="G21" s="34">
        <v>16227.646475583864</v>
      </c>
      <c r="H21" s="34">
        <v>44688.16923240938</v>
      </c>
      <c r="J21" s="30">
        <v>474</v>
      </c>
      <c r="K21" s="30">
        <v>471</v>
      </c>
      <c r="L21" s="30">
        <v>469</v>
      </c>
      <c r="P21" t="s">
        <v>57</v>
      </c>
      <c r="Q21" s="33"/>
      <c r="R21" s="34">
        <v>7919672.84</v>
      </c>
      <c r="S21" s="34">
        <v>7643221.49</v>
      </c>
      <c r="T21" s="34">
        <v>20958751.37</v>
      </c>
      <c r="U21" s="34">
        <v>36521645.7</v>
      </c>
      <c r="AA21" s="47"/>
      <c r="AB21" s="47"/>
      <c r="AC21" s="47"/>
      <c r="AD21" s="47"/>
      <c r="AH21" s="47"/>
      <c r="AI21" s="47"/>
      <c r="AJ21" s="47"/>
    </row>
    <row r="22" spans="2:36" ht="12.75">
      <c r="B22" t="s">
        <v>48</v>
      </c>
      <c r="D22" t="s">
        <v>26</v>
      </c>
      <c r="F22" s="34">
        <v>19282.61</v>
      </c>
      <c r="G22" s="34">
        <v>18715.59</v>
      </c>
      <c r="H22" s="34">
        <v>49648.51</v>
      </c>
      <c r="J22" s="30">
        <v>2</v>
      </c>
      <c r="K22" s="30">
        <v>2</v>
      </c>
      <c r="L22" s="30">
        <v>2</v>
      </c>
      <c r="P22" t="s">
        <v>58</v>
      </c>
      <c r="Q22" s="33"/>
      <c r="R22" s="34">
        <v>38565.22</v>
      </c>
      <c r="S22" s="34">
        <v>37431.18</v>
      </c>
      <c r="T22" s="34">
        <v>99297.02</v>
      </c>
      <c r="U22" s="34">
        <v>175293.42</v>
      </c>
      <c r="AA22" s="47"/>
      <c r="AB22" s="47"/>
      <c r="AC22" s="47"/>
      <c r="AD22" s="47"/>
      <c r="AH22" s="47"/>
      <c r="AI22" s="47"/>
      <c r="AJ22" s="47"/>
    </row>
    <row r="23" spans="2:36" ht="12.75">
      <c r="B23" t="s">
        <v>48</v>
      </c>
      <c r="D23" t="s">
        <v>26</v>
      </c>
      <c r="F23" s="34">
        <v>17442.242749999998</v>
      </c>
      <c r="G23" s="34">
        <v>16926.845250000002</v>
      </c>
      <c r="H23" s="34">
        <v>45337.1095</v>
      </c>
      <c r="J23" s="30">
        <v>40</v>
      </c>
      <c r="K23" s="30">
        <v>40</v>
      </c>
      <c r="L23" s="30">
        <v>40</v>
      </c>
      <c r="P23" t="s">
        <v>59</v>
      </c>
      <c r="Q23" s="33"/>
      <c r="R23" s="34">
        <v>697689.71</v>
      </c>
      <c r="S23" s="34">
        <v>677073.81</v>
      </c>
      <c r="T23" s="34">
        <v>1813484.38</v>
      </c>
      <c r="U23" s="34">
        <v>3188247.9</v>
      </c>
      <c r="AA23" s="47"/>
      <c r="AB23" s="47"/>
      <c r="AC23" s="47"/>
      <c r="AD23" s="47"/>
      <c r="AH23" s="47"/>
      <c r="AI23" s="47"/>
      <c r="AJ23" s="47"/>
    </row>
    <row r="24" spans="2:36" ht="12.75">
      <c r="B24" t="s">
        <v>48</v>
      </c>
      <c r="D24" t="s">
        <v>26</v>
      </c>
      <c r="F24" s="34">
        <v>16387.906666666666</v>
      </c>
      <c r="G24" s="34">
        <v>15699.524444444445</v>
      </c>
      <c r="H24" s="34">
        <v>43785.16888888889</v>
      </c>
      <c r="J24" s="30">
        <v>9</v>
      </c>
      <c r="K24" s="30">
        <v>9</v>
      </c>
      <c r="L24" s="30">
        <v>9</v>
      </c>
      <c r="P24" t="s">
        <v>60</v>
      </c>
      <c r="Q24" s="33"/>
      <c r="R24" s="34">
        <v>147491.16</v>
      </c>
      <c r="S24" s="34">
        <v>141295.72</v>
      </c>
      <c r="T24" s="34">
        <v>394066.52</v>
      </c>
      <c r="U24" s="34">
        <v>682853.4</v>
      </c>
      <c r="AA24" s="47"/>
      <c r="AB24" s="47"/>
      <c r="AC24" s="47"/>
      <c r="AD24" s="47"/>
      <c r="AH24" s="47"/>
      <c r="AI24" s="47"/>
      <c r="AJ24" s="47"/>
    </row>
    <row r="25" spans="2:36" ht="12.75">
      <c r="B25" t="s">
        <v>48</v>
      </c>
      <c r="D25" t="s">
        <v>26</v>
      </c>
      <c r="F25" s="34">
        <v>16419.992000000002</v>
      </c>
      <c r="G25" s="34">
        <v>15937.916000000001</v>
      </c>
      <c r="H25" s="34">
        <v>42227.144</v>
      </c>
      <c r="J25" s="30">
        <v>5</v>
      </c>
      <c r="K25" s="30">
        <v>5</v>
      </c>
      <c r="L25" s="30">
        <v>5</v>
      </c>
      <c r="P25" t="s">
        <v>61</v>
      </c>
      <c r="Q25" s="33"/>
      <c r="R25" s="34">
        <v>82099.96</v>
      </c>
      <c r="S25" s="34">
        <v>79689.58</v>
      </c>
      <c r="T25" s="34">
        <v>211135.72</v>
      </c>
      <c r="U25" s="34">
        <v>372925.26</v>
      </c>
      <c r="AA25" s="47"/>
      <c r="AB25" s="47"/>
      <c r="AC25" s="47"/>
      <c r="AD25" s="47"/>
      <c r="AH25" s="47"/>
      <c r="AI25" s="47"/>
      <c r="AJ25" s="47"/>
    </row>
    <row r="26" spans="2:36" ht="12.75">
      <c r="B26" t="s">
        <v>48</v>
      </c>
      <c r="D26" t="s">
        <v>26</v>
      </c>
      <c r="F26" s="34">
        <v>14990.23</v>
      </c>
      <c r="G26" s="34">
        <v>16197.68</v>
      </c>
      <c r="H26" s="34">
        <v>41134.24</v>
      </c>
      <c r="J26" s="30">
        <v>1</v>
      </c>
      <c r="K26" s="30">
        <v>1</v>
      </c>
      <c r="L26" s="30">
        <v>1</v>
      </c>
      <c r="P26" t="s">
        <v>62</v>
      </c>
      <c r="Q26" s="33"/>
      <c r="R26" s="34">
        <v>14990.23</v>
      </c>
      <c r="S26" s="34">
        <v>16197.68</v>
      </c>
      <c r="T26" s="34">
        <v>41134.24</v>
      </c>
      <c r="U26" s="34">
        <v>72322.15</v>
      </c>
      <c r="AA26" s="47"/>
      <c r="AB26" s="47"/>
      <c r="AC26" s="47"/>
      <c r="AD26" s="47"/>
      <c r="AH26" s="47"/>
      <c r="AI26" s="47"/>
      <c r="AJ26" s="47"/>
    </row>
    <row r="27" spans="2:36" ht="12.75">
      <c r="B27" t="s">
        <v>48</v>
      </c>
      <c r="D27" t="s">
        <v>26</v>
      </c>
      <c r="F27" s="34">
        <v>16458.844</v>
      </c>
      <c r="G27" s="34">
        <v>15416.522</v>
      </c>
      <c r="H27" s="34">
        <v>42007.276</v>
      </c>
      <c r="J27" s="30">
        <v>10</v>
      </c>
      <c r="K27" s="30">
        <v>10</v>
      </c>
      <c r="L27" s="30">
        <v>10</v>
      </c>
      <c r="P27" t="s">
        <v>63</v>
      </c>
      <c r="Q27" s="33"/>
      <c r="R27" s="34">
        <v>164588.44</v>
      </c>
      <c r="S27" s="34">
        <v>154165.22</v>
      </c>
      <c r="T27" s="34">
        <v>420072.76</v>
      </c>
      <c r="U27" s="34">
        <v>738826.42</v>
      </c>
      <c r="AA27" s="47"/>
      <c r="AB27" s="47"/>
      <c r="AC27" s="47"/>
      <c r="AD27" s="47"/>
      <c r="AH27" s="47"/>
      <c r="AI27" s="47"/>
      <c r="AJ27" s="47"/>
    </row>
    <row r="28" spans="2:36" ht="12.75">
      <c r="B28" t="s">
        <v>48</v>
      </c>
      <c r="D28" t="s">
        <v>26</v>
      </c>
      <c r="F28" s="34">
        <v>17700.09409090909</v>
      </c>
      <c r="G28" s="34">
        <v>17079.12590909091</v>
      </c>
      <c r="H28" s="34">
        <v>46354.27590909091</v>
      </c>
      <c r="J28" s="30">
        <v>22</v>
      </c>
      <c r="K28" s="30">
        <v>22</v>
      </c>
      <c r="L28" s="30">
        <v>22</v>
      </c>
      <c r="P28" t="s">
        <v>64</v>
      </c>
      <c r="Q28" s="33"/>
      <c r="R28" s="34">
        <v>389402.07</v>
      </c>
      <c r="S28" s="34">
        <v>375740.77</v>
      </c>
      <c r="T28" s="34">
        <v>1019794.07</v>
      </c>
      <c r="U28" s="34">
        <v>1784936.91</v>
      </c>
      <c r="AA28" s="47"/>
      <c r="AB28" s="47"/>
      <c r="AC28" s="47"/>
      <c r="AD28" s="47"/>
      <c r="AH28" s="47"/>
      <c r="AI28" s="47"/>
      <c r="AJ28" s="47"/>
    </row>
    <row r="29" spans="2:36" ht="12.75">
      <c r="B29" t="s">
        <v>48</v>
      </c>
      <c r="D29" t="s">
        <v>26</v>
      </c>
      <c r="F29" s="34">
        <v>15581.896666666667</v>
      </c>
      <c r="G29" s="34">
        <v>15079.26</v>
      </c>
      <c r="H29" s="34">
        <v>42607.26</v>
      </c>
      <c r="J29" s="30">
        <v>3</v>
      </c>
      <c r="K29" s="30">
        <v>3</v>
      </c>
      <c r="L29" s="30">
        <v>3</v>
      </c>
      <c r="P29" t="s">
        <v>65</v>
      </c>
      <c r="Q29" s="33"/>
      <c r="R29" s="34">
        <v>46745.69</v>
      </c>
      <c r="S29" s="34">
        <v>45237.78</v>
      </c>
      <c r="T29" s="34">
        <v>127821.78</v>
      </c>
      <c r="U29" s="34">
        <v>219805.25</v>
      </c>
      <c r="AA29" s="47"/>
      <c r="AB29" s="47"/>
      <c r="AC29" s="47"/>
      <c r="AD29" s="47"/>
      <c r="AH29" s="47"/>
      <c r="AI29" s="47"/>
      <c r="AJ29" s="47"/>
    </row>
    <row r="30" spans="2:36" ht="12.75">
      <c r="B30" t="s">
        <v>48</v>
      </c>
      <c r="D30" t="s">
        <v>26</v>
      </c>
      <c r="F30" s="34">
        <v>16866.57</v>
      </c>
      <c r="G30" s="34">
        <v>16366.66</v>
      </c>
      <c r="H30" s="34">
        <v>43625.3</v>
      </c>
      <c r="J30" s="30">
        <v>1</v>
      </c>
      <c r="K30" s="30">
        <v>1</v>
      </c>
      <c r="L30" s="30">
        <v>1</v>
      </c>
      <c r="P30" t="s">
        <v>66</v>
      </c>
      <c r="Q30" s="33"/>
      <c r="R30" s="34">
        <v>16866.57</v>
      </c>
      <c r="S30" s="34">
        <v>16366.66</v>
      </c>
      <c r="T30" s="34">
        <v>43625.3</v>
      </c>
      <c r="U30" s="34">
        <v>76858.53</v>
      </c>
      <c r="AA30" s="47"/>
      <c r="AB30" s="47"/>
      <c r="AC30" s="47"/>
      <c r="AD30" s="47"/>
      <c r="AH30" s="47"/>
      <c r="AI30" s="47"/>
      <c r="AJ30" s="47"/>
    </row>
    <row r="31" spans="2:36" ht="12.75">
      <c r="B31" t="s">
        <v>48</v>
      </c>
      <c r="D31" t="s">
        <v>26</v>
      </c>
      <c r="F31" s="34">
        <v>17131.533</v>
      </c>
      <c r="G31" s="34">
        <v>16589.904000000002</v>
      </c>
      <c r="H31" s="34">
        <v>46173.227</v>
      </c>
      <c r="J31" s="30">
        <v>10</v>
      </c>
      <c r="K31" s="30">
        <v>10</v>
      </c>
      <c r="L31" s="30">
        <v>10</v>
      </c>
      <c r="P31" t="s">
        <v>67</v>
      </c>
      <c r="R31" s="34">
        <v>171315.33</v>
      </c>
      <c r="S31" s="34">
        <v>165899.04</v>
      </c>
      <c r="T31" s="34">
        <v>461732.27</v>
      </c>
      <c r="U31" s="34">
        <v>798946.64</v>
      </c>
      <c r="AA31" s="47"/>
      <c r="AB31" s="47"/>
      <c r="AC31" s="47"/>
      <c r="AD31" s="47"/>
      <c r="AH31" s="47"/>
      <c r="AI31" s="47"/>
      <c r="AJ31" s="47"/>
    </row>
    <row r="32" spans="2:36" ht="12.75">
      <c r="B32" t="s">
        <v>48</v>
      </c>
      <c r="D32" t="s">
        <v>26</v>
      </c>
      <c r="F32" s="34">
        <v>20184.98575757576</v>
      </c>
      <c r="G32" s="34">
        <v>19750.99969387755</v>
      </c>
      <c r="H32" s="34">
        <v>54145.4662244898</v>
      </c>
      <c r="J32" s="30">
        <v>99</v>
      </c>
      <c r="K32" s="30">
        <v>98</v>
      </c>
      <c r="L32" s="30">
        <v>98</v>
      </c>
      <c r="P32" t="s">
        <v>68</v>
      </c>
      <c r="R32" s="34">
        <v>1998313.59</v>
      </c>
      <c r="S32" s="34">
        <v>1935597.97</v>
      </c>
      <c r="T32" s="34">
        <v>5306255.69</v>
      </c>
      <c r="U32" s="34">
        <v>9240167.25</v>
      </c>
      <c r="AA32" s="47"/>
      <c r="AB32" s="47"/>
      <c r="AC32" s="47"/>
      <c r="AD32" s="47"/>
      <c r="AH32" s="47"/>
      <c r="AI32" s="47"/>
      <c r="AJ32" s="47"/>
    </row>
    <row r="33" spans="2:36" ht="12.75">
      <c r="B33" t="s">
        <v>48</v>
      </c>
      <c r="D33" t="s">
        <v>26</v>
      </c>
      <c r="F33" s="34">
        <v>16295.66</v>
      </c>
      <c r="G33" s="34">
        <v>16285.255000000001</v>
      </c>
      <c r="H33" s="34">
        <v>44402.741969696974</v>
      </c>
      <c r="J33" s="30">
        <v>66</v>
      </c>
      <c r="K33" s="30">
        <v>66</v>
      </c>
      <c r="L33" s="30">
        <v>66</v>
      </c>
      <c r="P33" t="s">
        <v>69</v>
      </c>
      <c r="R33" s="34">
        <v>1075513.56</v>
      </c>
      <c r="S33" s="34">
        <v>1074826.83</v>
      </c>
      <c r="T33" s="34">
        <v>2930580.97</v>
      </c>
      <c r="U33" s="34">
        <v>5080921.36</v>
      </c>
      <c r="AA33" s="47"/>
      <c r="AB33" s="47"/>
      <c r="AC33" s="47"/>
      <c r="AD33" s="47"/>
      <c r="AH33" s="47"/>
      <c r="AI33" s="47"/>
      <c r="AJ33" s="47"/>
    </row>
    <row r="34" spans="2:36" ht="12.75">
      <c r="B34" t="s">
        <v>48</v>
      </c>
      <c r="D34" t="s">
        <v>26</v>
      </c>
      <c r="F34" s="34">
        <v>15497.36</v>
      </c>
      <c r="G34" s="34">
        <v>14997.45</v>
      </c>
      <c r="H34" s="34">
        <v>42256.095</v>
      </c>
      <c r="J34" s="30">
        <v>2</v>
      </c>
      <c r="K34" s="30">
        <v>2</v>
      </c>
      <c r="L34" s="30">
        <v>2</v>
      </c>
      <c r="P34" t="s">
        <v>70</v>
      </c>
      <c r="R34" s="34">
        <v>30994.72</v>
      </c>
      <c r="S34" s="34">
        <v>29994.9</v>
      </c>
      <c r="T34" s="34">
        <v>84512.19</v>
      </c>
      <c r="U34" s="34">
        <v>145501.81</v>
      </c>
      <c r="AA34" s="47"/>
      <c r="AB34" s="47"/>
      <c r="AC34" s="47"/>
      <c r="AD34" s="47"/>
      <c r="AH34" s="47"/>
      <c r="AI34" s="47"/>
      <c r="AJ34" s="47"/>
    </row>
    <row r="35" spans="2:36" ht="12.75">
      <c r="B35" t="s">
        <v>48</v>
      </c>
      <c r="D35" t="s">
        <v>26</v>
      </c>
      <c r="F35" s="34">
        <v>16640.999411764704</v>
      </c>
      <c r="G35" s="34">
        <v>16406.42882352941</v>
      </c>
      <c r="H35" s="34">
        <v>44490.86941176471</v>
      </c>
      <c r="J35" s="30">
        <v>17</v>
      </c>
      <c r="K35" s="30">
        <v>17</v>
      </c>
      <c r="L35" s="30">
        <v>17</v>
      </c>
      <c r="P35" t="s">
        <v>71</v>
      </c>
      <c r="R35" s="34">
        <v>282896.99</v>
      </c>
      <c r="S35" s="34">
        <v>278909.29</v>
      </c>
      <c r="T35" s="34">
        <v>756344.78</v>
      </c>
      <c r="U35" s="34">
        <v>1318151.06</v>
      </c>
      <c r="AA35" s="47"/>
      <c r="AB35" s="47"/>
      <c r="AC35" s="47"/>
      <c r="AD35" s="47"/>
      <c r="AH35" s="47"/>
      <c r="AI35" s="47"/>
      <c r="AJ35" s="47"/>
    </row>
    <row r="36" spans="2:36" ht="12.75">
      <c r="B36" t="s">
        <v>48</v>
      </c>
      <c r="D36" t="s">
        <v>26</v>
      </c>
      <c r="F36" s="34">
        <v>18752.806</v>
      </c>
      <c r="G36" s="34">
        <v>17876.912</v>
      </c>
      <c r="H36" s="34">
        <v>50510.526</v>
      </c>
      <c r="J36" s="30">
        <v>5</v>
      </c>
      <c r="K36" s="30">
        <v>5</v>
      </c>
      <c r="L36" s="30">
        <v>5</v>
      </c>
      <c r="P36" t="s">
        <v>72</v>
      </c>
      <c r="R36" s="34">
        <v>93764.03</v>
      </c>
      <c r="S36" s="34">
        <v>89384.56</v>
      </c>
      <c r="T36" s="34">
        <v>252552.63</v>
      </c>
      <c r="U36" s="34">
        <v>435701.22</v>
      </c>
      <c r="AA36" s="47"/>
      <c r="AB36" s="47"/>
      <c r="AC36" s="47"/>
      <c r="AD36" s="47"/>
      <c r="AH36" s="47"/>
      <c r="AI36" s="47"/>
      <c r="AJ36" s="47"/>
    </row>
    <row r="37" spans="2:36" ht="12.75">
      <c r="B37" t="s">
        <v>48</v>
      </c>
      <c r="D37" t="s">
        <v>26</v>
      </c>
      <c r="F37" s="34">
        <v>15308.315</v>
      </c>
      <c r="G37" s="34">
        <v>15490.9</v>
      </c>
      <c r="H37" s="34">
        <v>41956.115</v>
      </c>
      <c r="J37" s="30">
        <v>2</v>
      </c>
      <c r="K37" s="30">
        <v>2</v>
      </c>
      <c r="L37" s="30">
        <v>2</v>
      </c>
      <c r="P37" t="s">
        <v>73</v>
      </c>
      <c r="R37" s="34">
        <v>30616.63</v>
      </c>
      <c r="S37" s="34">
        <v>30981.8</v>
      </c>
      <c r="T37" s="34">
        <v>83912.23</v>
      </c>
      <c r="U37" s="34">
        <v>145510.66</v>
      </c>
      <c r="AA37" s="47"/>
      <c r="AB37" s="47"/>
      <c r="AC37" s="47"/>
      <c r="AD37" s="47"/>
      <c r="AH37" s="47"/>
      <c r="AI37" s="47"/>
      <c r="AJ37" s="47"/>
    </row>
    <row r="38" spans="2:36" ht="12.75">
      <c r="B38" t="s">
        <v>48</v>
      </c>
      <c r="D38" t="s">
        <v>26</v>
      </c>
      <c r="F38" s="34">
        <v>15497.37</v>
      </c>
      <c r="G38" s="34">
        <v>14997.46</v>
      </c>
      <c r="H38" s="34">
        <v>42256.1</v>
      </c>
      <c r="J38" s="30">
        <v>1</v>
      </c>
      <c r="K38" s="30">
        <v>1</v>
      </c>
      <c r="L38" s="30">
        <v>1</v>
      </c>
      <c r="P38" t="s">
        <v>77</v>
      </c>
      <c r="R38" s="34">
        <v>15497.37</v>
      </c>
      <c r="S38" s="34">
        <v>14997.46</v>
      </c>
      <c r="T38" s="34">
        <v>42256.1</v>
      </c>
      <c r="U38" s="34">
        <v>72750.93</v>
      </c>
      <c r="AA38" s="47"/>
      <c r="AB38" s="47"/>
      <c r="AC38" s="47"/>
      <c r="AD38" s="47"/>
      <c r="AH38" s="47"/>
      <c r="AI38" s="47"/>
      <c r="AJ38" s="47"/>
    </row>
    <row r="39" spans="2:36" ht="12.75">
      <c r="B39" t="s">
        <v>74</v>
      </c>
      <c r="D39" t="s">
        <v>26</v>
      </c>
      <c r="F39" s="34">
        <v>17938.01</v>
      </c>
      <c r="G39" s="34">
        <v>17359.36</v>
      </c>
      <c r="H39" s="34">
        <v>48953.6</v>
      </c>
      <c r="J39" s="30">
        <v>1</v>
      </c>
      <c r="K39" s="30">
        <v>1</v>
      </c>
      <c r="L39" s="30">
        <v>1</v>
      </c>
      <c r="P39" t="s">
        <v>51</v>
      </c>
      <c r="R39" s="34">
        <v>17938.01</v>
      </c>
      <c r="S39" s="34">
        <v>17359.36</v>
      </c>
      <c r="T39" s="34">
        <v>48953.6</v>
      </c>
      <c r="U39" s="34">
        <v>84250.97</v>
      </c>
      <c r="AA39" s="47"/>
      <c r="AB39" s="47"/>
      <c r="AC39" s="47"/>
      <c r="AD39" s="47"/>
      <c r="AH39" s="47"/>
      <c r="AI39" s="47"/>
      <c r="AJ39" s="47"/>
    </row>
    <row r="40" spans="2:36" ht="12.75">
      <c r="B40" t="s">
        <v>74</v>
      </c>
      <c r="D40" t="s">
        <v>26</v>
      </c>
      <c r="F40" s="34">
        <v>17938.01</v>
      </c>
      <c r="G40" s="34">
        <v>17359.36</v>
      </c>
      <c r="H40" s="34">
        <v>48953.6</v>
      </c>
      <c r="J40" s="30">
        <v>1</v>
      </c>
      <c r="K40" s="30">
        <v>1</v>
      </c>
      <c r="L40" s="30">
        <v>1</v>
      </c>
      <c r="P40" t="s">
        <v>56</v>
      </c>
      <c r="R40" s="34">
        <v>17938.01</v>
      </c>
      <c r="S40" s="34">
        <v>17359.36</v>
      </c>
      <c r="T40" s="34">
        <v>48953.6</v>
      </c>
      <c r="U40" s="34">
        <v>84250.97</v>
      </c>
      <c r="AA40" s="47"/>
      <c r="AB40" s="47"/>
      <c r="AC40" s="47"/>
      <c r="AD40" s="47"/>
      <c r="AH40" s="47"/>
      <c r="AI40" s="47"/>
      <c r="AJ40" s="47"/>
    </row>
    <row r="41" spans="2:36" ht="12.75">
      <c r="B41" t="s">
        <v>74</v>
      </c>
      <c r="D41" t="s">
        <v>26</v>
      </c>
      <c r="F41" s="34">
        <v>18709.552347826087</v>
      </c>
      <c r="G41" s="34">
        <v>18154.68859649123</v>
      </c>
      <c r="H41" s="34">
        <v>49709.19565217391</v>
      </c>
      <c r="J41" s="30">
        <v>115</v>
      </c>
      <c r="K41" s="30">
        <v>114</v>
      </c>
      <c r="L41" s="30">
        <v>115</v>
      </c>
      <c r="P41" t="s">
        <v>57</v>
      </c>
      <c r="R41" s="34">
        <v>2151598.52</v>
      </c>
      <c r="S41" s="34">
        <v>2069634.5</v>
      </c>
      <c r="T41" s="34">
        <v>5716557.5</v>
      </c>
      <c r="U41" s="34">
        <v>9937790.52</v>
      </c>
      <c r="AA41" s="47"/>
      <c r="AB41" s="47"/>
      <c r="AC41" s="47"/>
      <c r="AD41" s="47"/>
      <c r="AH41" s="47"/>
      <c r="AI41" s="47"/>
      <c r="AJ41" s="47"/>
    </row>
    <row r="42" spans="2:36" ht="12.75">
      <c r="B42" t="s">
        <v>74</v>
      </c>
      <c r="D42" t="s">
        <v>26</v>
      </c>
      <c r="F42" s="34">
        <v>17430.53</v>
      </c>
      <c r="G42" s="34">
        <v>17103.21</v>
      </c>
      <c r="H42" s="34">
        <v>45747.57</v>
      </c>
      <c r="J42" s="30">
        <v>1</v>
      </c>
      <c r="K42" s="30">
        <v>1</v>
      </c>
      <c r="L42" s="30">
        <v>1</v>
      </c>
      <c r="P42" t="s">
        <v>58</v>
      </c>
      <c r="R42" s="34">
        <v>17430.53</v>
      </c>
      <c r="S42" s="34">
        <v>17103.21</v>
      </c>
      <c r="T42" s="34">
        <v>45747.57</v>
      </c>
      <c r="U42" s="34">
        <v>80281.31</v>
      </c>
      <c r="AA42" s="47"/>
      <c r="AB42" s="47"/>
      <c r="AC42" s="47"/>
      <c r="AD42" s="47"/>
      <c r="AH42" s="47"/>
      <c r="AI42" s="47"/>
      <c r="AJ42" s="47"/>
    </row>
    <row r="43" spans="2:36" ht="12.75">
      <c r="B43" t="s">
        <v>74</v>
      </c>
      <c r="D43" t="s">
        <v>26</v>
      </c>
      <c r="F43" s="34">
        <v>18294.289166666666</v>
      </c>
      <c r="G43" s="34">
        <v>17727.303333333333</v>
      </c>
      <c r="H43" s="34">
        <v>48124.54083333333</v>
      </c>
      <c r="J43" s="30">
        <v>12</v>
      </c>
      <c r="K43" s="30">
        <v>12</v>
      </c>
      <c r="L43" s="30">
        <v>12</v>
      </c>
      <c r="P43" t="s">
        <v>59</v>
      </c>
      <c r="R43" s="34">
        <v>219531.47</v>
      </c>
      <c r="S43" s="34">
        <v>212727.64</v>
      </c>
      <c r="T43" s="34">
        <v>577494.49</v>
      </c>
      <c r="U43" s="34">
        <v>1009753.6</v>
      </c>
      <c r="AA43" s="47"/>
      <c r="AB43" s="47"/>
      <c r="AC43" s="47"/>
      <c r="AD43" s="47"/>
      <c r="AH43" s="47"/>
      <c r="AI43" s="47"/>
      <c r="AJ43" s="47"/>
    </row>
    <row r="44" spans="2:36" ht="12.75">
      <c r="B44" t="s">
        <v>74</v>
      </c>
      <c r="D44" t="s">
        <v>26</v>
      </c>
      <c r="F44" s="34">
        <v>26242.55</v>
      </c>
      <c r="G44" s="34">
        <v>26057.19</v>
      </c>
      <c r="H44" s="34">
        <v>64292.94</v>
      </c>
      <c r="J44" s="30">
        <v>2</v>
      </c>
      <c r="K44" s="30">
        <v>2</v>
      </c>
      <c r="L44" s="30">
        <v>2</v>
      </c>
      <c r="P44" t="s">
        <v>75</v>
      </c>
      <c r="R44" s="34">
        <v>52485.1</v>
      </c>
      <c r="S44" s="34">
        <v>52114.38</v>
      </c>
      <c r="T44" s="34">
        <v>128585.88</v>
      </c>
      <c r="U44" s="34">
        <v>233185.36</v>
      </c>
      <c r="AA44" s="47"/>
      <c r="AB44" s="47"/>
      <c r="AC44" s="47"/>
      <c r="AD44" s="47"/>
      <c r="AH44" s="47"/>
      <c r="AI44" s="47"/>
      <c r="AJ44" s="47"/>
    </row>
    <row r="45" spans="2:36" ht="12.75">
      <c r="B45" t="s">
        <v>74</v>
      </c>
      <c r="D45" t="s">
        <v>26</v>
      </c>
      <c r="F45" s="34">
        <v>17912.503333333334</v>
      </c>
      <c r="G45" s="34">
        <v>17338.44</v>
      </c>
      <c r="H45" s="34">
        <v>48675.84666666667</v>
      </c>
      <c r="J45" s="30">
        <v>6</v>
      </c>
      <c r="K45" s="30">
        <v>6</v>
      </c>
      <c r="L45" s="30">
        <v>6</v>
      </c>
      <c r="P45" t="s">
        <v>60</v>
      </c>
      <c r="R45" s="34">
        <v>107475.02</v>
      </c>
      <c r="S45" s="34">
        <v>104030.64</v>
      </c>
      <c r="T45" s="34">
        <v>292055.08</v>
      </c>
      <c r="U45" s="34">
        <v>503560.74</v>
      </c>
      <c r="AA45" s="47"/>
      <c r="AB45" s="47"/>
      <c r="AC45" s="47"/>
      <c r="AD45" s="47"/>
      <c r="AH45" s="47"/>
      <c r="AI45" s="47"/>
      <c r="AJ45" s="47"/>
    </row>
    <row r="46" spans="2:36" ht="12.75">
      <c r="B46" t="s">
        <v>74</v>
      </c>
      <c r="D46" t="s">
        <v>26</v>
      </c>
      <c r="F46" s="34">
        <v>15833.85</v>
      </c>
      <c r="G46" s="34">
        <v>7661.54</v>
      </c>
      <c r="H46" s="34" t="s">
        <v>350</v>
      </c>
      <c r="J46" s="30">
        <v>1</v>
      </c>
      <c r="K46" s="30">
        <v>1</v>
      </c>
      <c r="L46" s="30">
        <v>0</v>
      </c>
      <c r="P46" t="s">
        <v>61</v>
      </c>
      <c r="R46" s="34">
        <v>15833.85</v>
      </c>
      <c r="S46" s="34">
        <v>7661.54</v>
      </c>
      <c r="T46" s="34">
        <v>0</v>
      </c>
      <c r="U46" s="34">
        <v>23495.39</v>
      </c>
      <c r="AA46" s="47"/>
      <c r="AB46" s="47"/>
      <c r="AC46" s="47"/>
      <c r="AD46" s="47"/>
      <c r="AH46" s="47"/>
      <c r="AI46" s="47"/>
      <c r="AJ46" s="47"/>
    </row>
    <row r="47" spans="2:36" ht="12.75">
      <c r="B47" t="s">
        <v>74</v>
      </c>
      <c r="D47" t="s">
        <v>26</v>
      </c>
      <c r="F47" s="34">
        <v>18961.381666666664</v>
      </c>
      <c r="G47" s="34">
        <v>18374.826666666668</v>
      </c>
      <c r="H47" s="34">
        <v>50398.94</v>
      </c>
      <c r="J47" s="30">
        <v>6</v>
      </c>
      <c r="K47" s="30">
        <v>6</v>
      </c>
      <c r="L47" s="30">
        <v>6</v>
      </c>
      <c r="P47" t="s">
        <v>63</v>
      </c>
      <c r="R47" s="34">
        <v>113768.29</v>
      </c>
      <c r="S47" s="34">
        <v>110248.96</v>
      </c>
      <c r="T47" s="34">
        <v>302393.64</v>
      </c>
      <c r="U47" s="34">
        <v>526410.89</v>
      </c>
      <c r="AA47" s="47"/>
      <c r="AB47" s="47"/>
      <c r="AC47" s="47"/>
      <c r="AD47" s="47"/>
      <c r="AH47" s="47"/>
      <c r="AI47" s="47"/>
      <c r="AJ47" s="47"/>
    </row>
    <row r="48" spans="2:36" ht="12.75">
      <c r="B48" t="s">
        <v>74</v>
      </c>
      <c r="D48" t="s">
        <v>26</v>
      </c>
      <c r="F48" s="34">
        <v>22201.995</v>
      </c>
      <c r="G48" s="34">
        <v>21518.56</v>
      </c>
      <c r="H48" s="34">
        <v>58508.785</v>
      </c>
      <c r="J48" s="30">
        <v>4</v>
      </c>
      <c r="K48" s="30">
        <v>4</v>
      </c>
      <c r="L48" s="30">
        <v>4</v>
      </c>
      <c r="P48" t="s">
        <v>64</v>
      </c>
      <c r="R48" s="34">
        <v>88807.98</v>
      </c>
      <c r="S48" s="34">
        <v>86074.24</v>
      </c>
      <c r="T48" s="34">
        <v>234035.14</v>
      </c>
      <c r="U48" s="34">
        <v>408917.36</v>
      </c>
      <c r="AA48" s="47"/>
      <c r="AB48" s="47"/>
      <c r="AC48" s="47"/>
      <c r="AD48" s="47"/>
      <c r="AH48" s="47"/>
      <c r="AI48" s="47"/>
      <c r="AJ48" s="47"/>
    </row>
    <row r="49" spans="2:36" ht="12.75">
      <c r="B49" t="s">
        <v>74</v>
      </c>
      <c r="D49" t="s">
        <v>26</v>
      </c>
      <c r="F49" s="34">
        <v>19849.91</v>
      </c>
      <c r="G49" s="34">
        <v>19271.26</v>
      </c>
      <c r="H49" s="34">
        <v>51040.5</v>
      </c>
      <c r="J49" s="30">
        <v>2</v>
      </c>
      <c r="K49" s="30">
        <v>2</v>
      </c>
      <c r="L49" s="30">
        <v>2</v>
      </c>
      <c r="P49" t="s">
        <v>65</v>
      </c>
      <c r="R49" s="34">
        <v>39699.82</v>
      </c>
      <c r="S49" s="34">
        <v>38542.52</v>
      </c>
      <c r="T49" s="34">
        <v>102081</v>
      </c>
      <c r="U49" s="34">
        <v>180323.34</v>
      </c>
      <c r="AA49" s="47"/>
      <c r="AB49" s="47"/>
      <c r="AC49" s="47"/>
      <c r="AD49" s="47"/>
      <c r="AH49" s="47"/>
      <c r="AI49" s="47"/>
      <c r="AJ49" s="47"/>
    </row>
    <row r="50" spans="2:36" ht="12.75">
      <c r="B50" t="s">
        <v>74</v>
      </c>
      <c r="D50" t="s">
        <v>26</v>
      </c>
      <c r="F50" s="34">
        <v>17938.01</v>
      </c>
      <c r="G50" s="34">
        <v>17359.36</v>
      </c>
      <c r="H50" s="34">
        <v>49128.6</v>
      </c>
      <c r="J50" s="30">
        <v>2</v>
      </c>
      <c r="K50" s="30">
        <v>2</v>
      </c>
      <c r="L50" s="30">
        <v>2</v>
      </c>
      <c r="P50" t="s">
        <v>67</v>
      </c>
      <c r="R50" s="34">
        <v>35876.02</v>
      </c>
      <c r="S50" s="34">
        <v>34718.72</v>
      </c>
      <c r="T50" s="34">
        <v>98257.2</v>
      </c>
      <c r="U50" s="34">
        <v>168851.94</v>
      </c>
      <c r="AA50" s="47"/>
      <c r="AB50" s="47"/>
      <c r="AC50" s="47"/>
      <c r="AD50" s="47"/>
      <c r="AH50" s="47"/>
      <c r="AI50" s="47"/>
      <c r="AJ50" s="47"/>
    </row>
    <row r="51" spans="2:36" ht="12.75">
      <c r="B51" t="s">
        <v>74</v>
      </c>
      <c r="D51" t="s">
        <v>26</v>
      </c>
      <c r="F51" s="34">
        <v>23324.2412</v>
      </c>
      <c r="G51" s="34">
        <v>23179.10666666667</v>
      </c>
      <c r="H51" s="34">
        <v>58808.643200000006</v>
      </c>
      <c r="J51" s="30">
        <v>25</v>
      </c>
      <c r="K51" s="30">
        <v>24</v>
      </c>
      <c r="L51" s="30">
        <v>25</v>
      </c>
      <c r="P51" t="s">
        <v>68</v>
      </c>
      <c r="R51" s="34">
        <v>583106.03</v>
      </c>
      <c r="S51" s="34">
        <v>556298.56</v>
      </c>
      <c r="T51" s="34">
        <v>1470216.08</v>
      </c>
      <c r="U51" s="34">
        <v>2609620.67</v>
      </c>
      <c r="AA51" s="47"/>
      <c r="AB51" s="47"/>
      <c r="AC51" s="47"/>
      <c r="AD51" s="47"/>
      <c r="AH51" s="47"/>
      <c r="AI51" s="47"/>
      <c r="AJ51" s="47"/>
    </row>
    <row r="52" spans="2:36" ht="12.75">
      <c r="B52" t="s">
        <v>74</v>
      </c>
      <c r="D52" t="s">
        <v>26</v>
      </c>
      <c r="F52" s="34">
        <v>18793.58962962963</v>
      </c>
      <c r="G52" s="34">
        <v>18442.158148148148</v>
      </c>
      <c r="H52" s="34">
        <v>50690.670740740745</v>
      </c>
      <c r="J52" s="30">
        <v>27</v>
      </c>
      <c r="K52" s="30">
        <v>27</v>
      </c>
      <c r="L52" s="30">
        <v>27</v>
      </c>
      <c r="P52" t="s">
        <v>69</v>
      </c>
      <c r="R52" s="34">
        <v>507426.92</v>
      </c>
      <c r="S52" s="34">
        <v>497938.27</v>
      </c>
      <c r="T52" s="34">
        <v>1368648.11</v>
      </c>
      <c r="U52" s="34">
        <v>2374013.3</v>
      </c>
      <c r="AA52" s="47"/>
      <c r="AB52" s="47"/>
      <c r="AC52" s="47"/>
      <c r="AD52" s="47"/>
      <c r="AH52" s="47"/>
      <c r="AI52" s="47"/>
      <c r="AJ52" s="47"/>
    </row>
    <row r="53" spans="2:36" ht="12.75">
      <c r="B53" t="s">
        <v>74</v>
      </c>
      <c r="D53" t="s">
        <v>26</v>
      </c>
      <c r="F53" s="34">
        <v>17758.66</v>
      </c>
      <c r="G53" s="34">
        <v>17189.18</v>
      </c>
      <c r="H53" s="34">
        <v>48269.74</v>
      </c>
      <c r="J53" s="30">
        <v>1</v>
      </c>
      <c r="K53" s="30">
        <v>1</v>
      </c>
      <c r="L53" s="30">
        <v>1</v>
      </c>
      <c r="P53" t="s">
        <v>70</v>
      </c>
      <c r="R53" s="34">
        <v>17758.66</v>
      </c>
      <c r="S53" s="34">
        <v>17189.18</v>
      </c>
      <c r="T53" s="34">
        <v>48269.74</v>
      </c>
      <c r="U53" s="34">
        <v>83217.58</v>
      </c>
      <c r="AA53" s="47"/>
      <c r="AB53" s="47"/>
      <c r="AC53" s="47"/>
      <c r="AD53" s="47"/>
      <c r="AH53" s="47"/>
      <c r="AI53" s="47"/>
      <c r="AJ53" s="47"/>
    </row>
    <row r="54" spans="2:36" ht="12.75">
      <c r="B54" t="s">
        <v>74</v>
      </c>
      <c r="D54" t="s">
        <v>26</v>
      </c>
      <c r="F54" s="34">
        <v>18546.371666666666</v>
      </c>
      <c r="G54" s="34">
        <v>18480.916666666668</v>
      </c>
      <c r="H54" s="34">
        <v>51050.58833333334</v>
      </c>
      <c r="J54" s="30">
        <v>6</v>
      </c>
      <c r="K54" s="30">
        <v>6</v>
      </c>
      <c r="L54" s="30">
        <v>6</v>
      </c>
      <c r="P54" t="s">
        <v>71</v>
      </c>
      <c r="R54" s="34">
        <v>111278.23</v>
      </c>
      <c r="S54" s="34">
        <v>110885.5</v>
      </c>
      <c r="T54" s="34">
        <v>306303.53</v>
      </c>
      <c r="U54" s="34">
        <v>528467.26</v>
      </c>
      <c r="AA54" s="47"/>
      <c r="AB54" s="47"/>
      <c r="AC54" s="47"/>
      <c r="AD54" s="47"/>
      <c r="AH54" s="47"/>
      <c r="AI54" s="47"/>
      <c r="AJ54" s="47"/>
    </row>
    <row r="55" spans="2:36" ht="12.75">
      <c r="B55" t="s">
        <v>76</v>
      </c>
      <c r="D55" t="s">
        <v>26</v>
      </c>
      <c r="F55" s="34">
        <v>21377.41</v>
      </c>
      <c r="G55" s="34">
        <v>20687.82</v>
      </c>
      <c r="H55" s="34">
        <v>58279.79</v>
      </c>
      <c r="J55" s="30">
        <v>1</v>
      </c>
      <c r="K55" s="30">
        <v>1</v>
      </c>
      <c r="L55" s="30">
        <v>1</v>
      </c>
      <c r="P55" t="s">
        <v>49</v>
      </c>
      <c r="R55" s="34">
        <v>21377.41</v>
      </c>
      <c r="S55" s="34">
        <v>20687.82</v>
      </c>
      <c r="T55" s="34">
        <v>58279.79</v>
      </c>
      <c r="U55" s="34">
        <v>100345.02</v>
      </c>
      <c r="AA55" s="47"/>
      <c r="AB55" s="47"/>
      <c r="AC55" s="47"/>
      <c r="AD55" s="47"/>
      <c r="AH55" s="47"/>
      <c r="AI55" s="47"/>
      <c r="AJ55" s="47"/>
    </row>
    <row r="56" spans="2:36" ht="12.75">
      <c r="B56" t="s">
        <v>76</v>
      </c>
      <c r="D56" t="s">
        <v>26</v>
      </c>
      <c r="F56" s="34">
        <v>18829.064000000002</v>
      </c>
      <c r="G56" s="34">
        <v>18221.676</v>
      </c>
      <c r="H56" s="34">
        <v>51460.858</v>
      </c>
      <c r="J56" s="30">
        <v>5</v>
      </c>
      <c r="K56" s="30">
        <v>5</v>
      </c>
      <c r="L56" s="30">
        <v>5</v>
      </c>
      <c r="P56" t="s">
        <v>50</v>
      </c>
      <c r="R56" s="34">
        <v>94145.32</v>
      </c>
      <c r="S56" s="34">
        <v>91108.38</v>
      </c>
      <c r="T56" s="34">
        <v>257304.29</v>
      </c>
      <c r="U56" s="34">
        <v>442557.99</v>
      </c>
      <c r="AA56" s="47"/>
      <c r="AB56" s="47"/>
      <c r="AC56" s="47"/>
      <c r="AD56" s="47"/>
      <c r="AH56" s="47"/>
      <c r="AI56" s="47"/>
      <c r="AJ56" s="47"/>
    </row>
    <row r="57" spans="2:36" ht="12.75">
      <c r="B57" t="s">
        <v>76</v>
      </c>
      <c r="D57" t="s">
        <v>26</v>
      </c>
      <c r="F57" s="34">
        <v>20632.606666666667</v>
      </c>
      <c r="G57" s="34">
        <v>20020.273333333334</v>
      </c>
      <c r="H57" s="34">
        <v>53515.30666666667</v>
      </c>
      <c r="J57" s="30">
        <v>3</v>
      </c>
      <c r="K57" s="30">
        <v>3</v>
      </c>
      <c r="L57" s="30">
        <v>3</v>
      </c>
      <c r="P57" t="s">
        <v>51</v>
      </c>
      <c r="R57" s="34">
        <v>61897.82</v>
      </c>
      <c r="S57" s="34">
        <v>60060.82</v>
      </c>
      <c r="T57" s="34">
        <v>160545.92</v>
      </c>
      <c r="U57" s="34">
        <v>282504.56</v>
      </c>
      <c r="AA57" s="47"/>
      <c r="AB57" s="47"/>
      <c r="AC57" s="47"/>
      <c r="AD57" s="47"/>
      <c r="AH57" s="47"/>
      <c r="AI57" s="47"/>
      <c r="AJ57" s="47"/>
    </row>
    <row r="58" spans="2:36" ht="12.75">
      <c r="B58" t="s">
        <v>76</v>
      </c>
      <c r="D58" t="s">
        <v>26</v>
      </c>
      <c r="F58" s="34">
        <v>25117.24</v>
      </c>
      <c r="G58" s="34">
        <v>24307.01</v>
      </c>
      <c r="H58" s="34">
        <v>68678.37</v>
      </c>
      <c r="J58" s="30">
        <v>2</v>
      </c>
      <c r="K58" s="30">
        <v>2</v>
      </c>
      <c r="L58" s="30">
        <v>2</v>
      </c>
      <c r="P58" t="s">
        <v>53</v>
      </c>
      <c r="R58" s="34">
        <v>50234.48</v>
      </c>
      <c r="S58" s="34">
        <v>48614.02</v>
      </c>
      <c r="T58" s="34">
        <v>137356.74</v>
      </c>
      <c r="U58" s="34">
        <v>236205.24</v>
      </c>
      <c r="AA58" s="47"/>
      <c r="AB58" s="47"/>
      <c r="AC58" s="47"/>
      <c r="AD58" s="47"/>
      <c r="AH58" s="47"/>
      <c r="AI58" s="47"/>
      <c r="AJ58" s="47"/>
    </row>
    <row r="59" spans="2:36" ht="12.75">
      <c r="B59" t="s">
        <v>76</v>
      </c>
      <c r="D59" t="s">
        <v>26</v>
      </c>
      <c r="F59" s="34">
        <v>19051.34</v>
      </c>
      <c r="G59" s="34">
        <v>18436.78</v>
      </c>
      <c r="H59" s="34">
        <v>51934.04</v>
      </c>
      <c r="J59" s="30">
        <v>2</v>
      </c>
      <c r="K59" s="30">
        <v>2</v>
      </c>
      <c r="L59" s="30">
        <v>2</v>
      </c>
      <c r="P59" t="s">
        <v>55</v>
      </c>
      <c r="R59" s="34">
        <v>38102.68</v>
      </c>
      <c r="S59" s="34">
        <v>36873.56</v>
      </c>
      <c r="T59" s="34">
        <v>103868.08</v>
      </c>
      <c r="U59" s="34">
        <v>178844.32</v>
      </c>
      <c r="AA59" s="47"/>
      <c r="AB59" s="47"/>
      <c r="AC59" s="47"/>
      <c r="AD59" s="47"/>
      <c r="AH59" s="47"/>
      <c r="AI59" s="47"/>
      <c r="AJ59" s="47"/>
    </row>
    <row r="60" spans="2:36" ht="12.75">
      <c r="B60" t="s">
        <v>76</v>
      </c>
      <c r="D60" t="s">
        <v>26</v>
      </c>
      <c r="F60" s="34">
        <v>18347.926666666666</v>
      </c>
      <c r="G60" s="34">
        <v>17989.393333333333</v>
      </c>
      <c r="H60" s="34">
        <v>49982.64333333333</v>
      </c>
      <c r="J60" s="30">
        <v>3</v>
      </c>
      <c r="K60" s="30">
        <v>3</v>
      </c>
      <c r="L60" s="30">
        <v>3</v>
      </c>
      <c r="P60" t="s">
        <v>56</v>
      </c>
      <c r="R60" s="34">
        <v>55043.78</v>
      </c>
      <c r="S60" s="34">
        <v>53968.18</v>
      </c>
      <c r="T60" s="34">
        <v>149947.93</v>
      </c>
      <c r="U60" s="34">
        <v>258959.89</v>
      </c>
      <c r="AA60" s="47"/>
      <c r="AB60" s="47"/>
      <c r="AC60" s="47"/>
      <c r="AD60" s="47"/>
      <c r="AH60" s="47"/>
      <c r="AI60" s="47"/>
      <c r="AJ60" s="47"/>
    </row>
    <row r="61" spans="2:36" ht="12.75">
      <c r="B61" t="s">
        <v>76</v>
      </c>
      <c r="D61" t="s">
        <v>26</v>
      </c>
      <c r="F61" s="34">
        <v>20602.565333333332</v>
      </c>
      <c r="G61" s="34">
        <v>19981.880494699646</v>
      </c>
      <c r="H61" s="34">
        <v>54628.80116607774</v>
      </c>
      <c r="J61" s="30">
        <v>285</v>
      </c>
      <c r="K61" s="30">
        <v>283</v>
      </c>
      <c r="L61" s="30">
        <v>283</v>
      </c>
      <c r="P61" t="s">
        <v>57</v>
      </c>
      <c r="R61" s="34">
        <v>5871731.12</v>
      </c>
      <c r="S61" s="34">
        <v>5654872.18</v>
      </c>
      <c r="T61" s="34">
        <v>15459950.73</v>
      </c>
      <c r="U61" s="34">
        <v>26986554.03</v>
      </c>
      <c r="AA61" s="47"/>
      <c r="AB61" s="47"/>
      <c r="AC61" s="47"/>
      <c r="AD61" s="47"/>
      <c r="AH61" s="47"/>
      <c r="AI61" s="47"/>
      <c r="AJ61" s="47"/>
    </row>
    <row r="62" spans="2:36" ht="12.75">
      <c r="B62" t="s">
        <v>76</v>
      </c>
      <c r="D62" t="s">
        <v>26</v>
      </c>
      <c r="F62" s="34">
        <v>20472.48111111111</v>
      </c>
      <c r="G62" s="34">
        <v>20349.545555555556</v>
      </c>
      <c r="H62" s="34">
        <v>54095.486666666664</v>
      </c>
      <c r="J62" s="30">
        <v>36</v>
      </c>
      <c r="K62" s="30">
        <v>36</v>
      </c>
      <c r="L62" s="30">
        <v>36</v>
      </c>
      <c r="P62" t="s">
        <v>59</v>
      </c>
      <c r="R62" s="34">
        <v>737009.32</v>
      </c>
      <c r="S62" s="34">
        <v>732583.64</v>
      </c>
      <c r="T62" s="34">
        <v>1947437.52</v>
      </c>
      <c r="U62" s="34">
        <v>3417030.48</v>
      </c>
      <c r="AA62" s="47"/>
      <c r="AB62" s="47"/>
      <c r="AC62" s="47"/>
      <c r="AD62" s="47"/>
      <c r="AH62" s="47"/>
      <c r="AI62" s="47"/>
      <c r="AJ62" s="47"/>
    </row>
    <row r="63" spans="2:36" ht="12.75">
      <c r="B63" t="s">
        <v>76</v>
      </c>
      <c r="D63" t="s">
        <v>26</v>
      </c>
      <c r="F63" s="34">
        <v>27855.71</v>
      </c>
      <c r="G63" s="34">
        <v>27115.42</v>
      </c>
      <c r="H63" s="34">
        <v>67653.89</v>
      </c>
      <c r="J63" s="30">
        <v>1</v>
      </c>
      <c r="K63" s="30">
        <v>1</v>
      </c>
      <c r="L63" s="30">
        <v>1</v>
      </c>
      <c r="P63" t="s">
        <v>75</v>
      </c>
      <c r="R63" s="34">
        <v>27855.71</v>
      </c>
      <c r="S63" s="34">
        <v>27115.42</v>
      </c>
      <c r="T63" s="34">
        <v>67653.89</v>
      </c>
      <c r="U63" s="34">
        <v>122625.02</v>
      </c>
      <c r="AA63" s="47"/>
      <c r="AB63" s="47"/>
      <c r="AC63" s="47"/>
      <c r="AD63" s="47"/>
      <c r="AH63" s="47"/>
      <c r="AI63" s="47"/>
      <c r="AJ63" s="47"/>
    </row>
    <row r="64" spans="2:36" ht="12.75">
      <c r="B64" t="s">
        <v>76</v>
      </c>
      <c r="D64" t="s">
        <v>26</v>
      </c>
      <c r="F64" s="34">
        <v>20077.37692307692</v>
      </c>
      <c r="G64" s="34">
        <v>19402.78153846154</v>
      </c>
      <c r="H64" s="34">
        <v>53845.47307692308</v>
      </c>
      <c r="J64" s="30">
        <v>13</v>
      </c>
      <c r="K64" s="30">
        <v>13</v>
      </c>
      <c r="L64" s="30">
        <v>13</v>
      </c>
      <c r="P64" t="s">
        <v>60</v>
      </c>
      <c r="R64" s="34">
        <v>261005.9</v>
      </c>
      <c r="S64" s="34">
        <v>252236.16</v>
      </c>
      <c r="T64" s="34">
        <v>699991.15</v>
      </c>
      <c r="U64" s="34">
        <v>1213233.21</v>
      </c>
      <c r="AA64" s="47"/>
      <c r="AB64" s="47"/>
      <c r="AC64" s="47"/>
      <c r="AD64" s="47"/>
      <c r="AH64" s="47"/>
      <c r="AI64" s="47"/>
      <c r="AJ64" s="47"/>
    </row>
    <row r="65" spans="2:36" ht="12.75">
      <c r="B65" t="s">
        <v>76</v>
      </c>
      <c r="D65" t="s">
        <v>26</v>
      </c>
      <c r="F65" s="34">
        <v>19831.09</v>
      </c>
      <c r="G65" s="34">
        <v>19217.532</v>
      </c>
      <c r="H65" s="34">
        <v>52713.79</v>
      </c>
      <c r="J65" s="30">
        <v>5</v>
      </c>
      <c r="K65" s="30">
        <v>5</v>
      </c>
      <c r="L65" s="30">
        <v>5</v>
      </c>
      <c r="P65" t="s">
        <v>61</v>
      </c>
      <c r="R65" s="34">
        <v>99155.45</v>
      </c>
      <c r="S65" s="34">
        <v>96087.66</v>
      </c>
      <c r="T65" s="34">
        <v>263568.95</v>
      </c>
      <c r="U65" s="34">
        <v>458812.06</v>
      </c>
      <c r="AA65" s="47"/>
      <c r="AB65" s="47"/>
      <c r="AC65" s="47"/>
      <c r="AD65" s="47"/>
      <c r="AH65" s="47"/>
      <c r="AI65" s="47"/>
      <c r="AJ65" s="47"/>
    </row>
    <row r="66" spans="2:36" ht="12.75">
      <c r="B66" t="s">
        <v>76</v>
      </c>
      <c r="D66" t="s">
        <v>26</v>
      </c>
      <c r="F66" s="34">
        <v>19916.552</v>
      </c>
      <c r="G66" s="34">
        <v>19287.628</v>
      </c>
      <c r="H66" s="34">
        <v>53498.036</v>
      </c>
      <c r="J66" s="30">
        <v>10</v>
      </c>
      <c r="K66" s="30">
        <v>10</v>
      </c>
      <c r="L66" s="30">
        <v>10</v>
      </c>
      <c r="P66" t="s">
        <v>63</v>
      </c>
      <c r="R66" s="34">
        <v>199165.52</v>
      </c>
      <c r="S66" s="34">
        <v>192876.28</v>
      </c>
      <c r="T66" s="34">
        <v>534980.36</v>
      </c>
      <c r="U66" s="34">
        <v>927022.16</v>
      </c>
      <c r="AA66" s="47"/>
      <c r="AB66" s="47"/>
      <c r="AC66" s="47"/>
      <c r="AD66" s="47"/>
      <c r="AH66" s="47"/>
      <c r="AI66" s="47"/>
      <c r="AJ66" s="47"/>
    </row>
    <row r="67" spans="2:36" ht="12.75">
      <c r="B67" t="s">
        <v>76</v>
      </c>
      <c r="D67" t="s">
        <v>26</v>
      </c>
      <c r="F67" s="34">
        <v>18644.272857142856</v>
      </c>
      <c r="G67" s="34">
        <v>19258.766923076924</v>
      </c>
      <c r="H67" s="34">
        <v>54178.656153846154</v>
      </c>
      <c r="J67" s="30">
        <v>14</v>
      </c>
      <c r="K67" s="30">
        <v>13</v>
      </c>
      <c r="L67" s="30">
        <v>13</v>
      </c>
      <c r="P67" t="s">
        <v>64</v>
      </c>
      <c r="R67" s="34">
        <v>261019.82</v>
      </c>
      <c r="S67" s="34">
        <v>250363.97</v>
      </c>
      <c r="T67" s="34">
        <v>704322.53</v>
      </c>
      <c r="U67" s="34">
        <v>1215706.32</v>
      </c>
      <c r="AA67" s="47"/>
      <c r="AB67" s="47"/>
      <c r="AC67" s="47"/>
      <c r="AD67" s="47"/>
      <c r="AH67" s="47"/>
      <c r="AI67" s="47"/>
      <c r="AJ67" s="47"/>
    </row>
    <row r="68" spans="2:36" ht="12.75">
      <c r="B68" t="s">
        <v>76</v>
      </c>
      <c r="D68" t="s">
        <v>26</v>
      </c>
      <c r="F68" s="34">
        <v>19051.34</v>
      </c>
      <c r="G68" s="34">
        <v>18436.78</v>
      </c>
      <c r="H68" s="34">
        <v>51934.04</v>
      </c>
      <c r="J68" s="30">
        <v>3</v>
      </c>
      <c r="K68" s="30">
        <v>3</v>
      </c>
      <c r="L68" s="30">
        <v>3</v>
      </c>
      <c r="P68" t="s">
        <v>65</v>
      </c>
      <c r="R68" s="34">
        <v>57154.02</v>
      </c>
      <c r="S68" s="34">
        <v>55310.34</v>
      </c>
      <c r="T68" s="34">
        <v>155802.12</v>
      </c>
      <c r="U68" s="34">
        <v>268266.48</v>
      </c>
      <c r="AA68" s="47"/>
      <c r="AB68" s="47"/>
      <c r="AC68" s="47"/>
      <c r="AD68" s="47"/>
      <c r="AH68" s="47"/>
      <c r="AI68" s="47"/>
      <c r="AJ68" s="47"/>
    </row>
    <row r="69" spans="2:36" ht="12.75">
      <c r="B69" t="s">
        <v>76</v>
      </c>
      <c r="D69" t="s">
        <v>26</v>
      </c>
      <c r="F69" s="34">
        <v>20532.51</v>
      </c>
      <c r="G69" s="34">
        <v>19986.84</v>
      </c>
      <c r="H69" s="34">
        <v>55987.32666666667</v>
      </c>
      <c r="J69" s="30">
        <v>3</v>
      </c>
      <c r="K69" s="30">
        <v>3</v>
      </c>
      <c r="L69" s="30">
        <v>3</v>
      </c>
      <c r="P69" t="s">
        <v>67</v>
      </c>
      <c r="R69" s="34">
        <v>61597.53</v>
      </c>
      <c r="S69" s="34">
        <v>59960.52</v>
      </c>
      <c r="T69" s="34">
        <v>167961.98</v>
      </c>
      <c r="U69" s="34">
        <v>289520.03</v>
      </c>
      <c r="AA69" s="47"/>
      <c r="AB69" s="47"/>
      <c r="AC69" s="47"/>
      <c r="AD69" s="47"/>
      <c r="AH69" s="47"/>
      <c r="AI69" s="47"/>
      <c r="AJ69" s="47"/>
    </row>
    <row r="70" spans="2:36" ht="12.75">
      <c r="B70" t="s">
        <v>76</v>
      </c>
      <c r="D70" t="s">
        <v>26</v>
      </c>
      <c r="F70" s="34">
        <v>25404.704818181817</v>
      </c>
      <c r="G70" s="34">
        <v>24654.654504504502</v>
      </c>
      <c r="H70" s="34">
        <v>66941.18400000001</v>
      </c>
      <c r="J70" s="30">
        <v>110</v>
      </c>
      <c r="K70" s="30">
        <v>111</v>
      </c>
      <c r="L70" s="30">
        <v>110</v>
      </c>
      <c r="P70" t="s">
        <v>68</v>
      </c>
      <c r="R70" s="34">
        <v>2794517.53</v>
      </c>
      <c r="S70" s="34">
        <v>2736666.65</v>
      </c>
      <c r="T70" s="34">
        <v>7363530.24</v>
      </c>
      <c r="U70" s="34">
        <v>12894714.42</v>
      </c>
      <c r="AA70" s="47"/>
      <c r="AB70" s="47"/>
      <c r="AC70" s="47"/>
      <c r="AD70" s="47"/>
      <c r="AH70" s="47"/>
      <c r="AI70" s="47"/>
      <c r="AJ70" s="47"/>
    </row>
    <row r="71" spans="2:36" ht="12.75">
      <c r="B71" t="s">
        <v>76</v>
      </c>
      <c r="D71" t="s">
        <v>26</v>
      </c>
      <c r="F71" s="34">
        <v>20189.47173076923</v>
      </c>
      <c r="G71" s="34">
        <v>19294.94230769231</v>
      </c>
      <c r="H71" s="34">
        <v>52435.82673076924</v>
      </c>
      <c r="J71" s="30">
        <v>52</v>
      </c>
      <c r="K71" s="30">
        <v>52</v>
      </c>
      <c r="L71" s="30">
        <v>52</v>
      </c>
      <c r="P71" t="s">
        <v>69</v>
      </c>
      <c r="R71" s="34">
        <v>1049852.53</v>
      </c>
      <c r="S71" s="34">
        <v>1003337</v>
      </c>
      <c r="T71" s="34">
        <v>2726662.99</v>
      </c>
      <c r="U71" s="34">
        <v>4779852.52</v>
      </c>
      <c r="AA71" s="47"/>
      <c r="AB71" s="47"/>
      <c r="AC71" s="47"/>
      <c r="AD71" s="47"/>
      <c r="AH71" s="47"/>
      <c r="AI71" s="47"/>
      <c r="AJ71" s="47"/>
    </row>
    <row r="72" spans="2:36" ht="12.75">
      <c r="B72" t="s">
        <v>76</v>
      </c>
      <c r="D72" t="s">
        <v>26</v>
      </c>
      <c r="F72" s="34">
        <v>18896.1475</v>
      </c>
      <c r="G72" s="34">
        <v>18299.905</v>
      </c>
      <c r="H72" s="34">
        <v>50809.20166666667</v>
      </c>
      <c r="J72" s="30">
        <v>12</v>
      </c>
      <c r="K72" s="30">
        <v>12</v>
      </c>
      <c r="L72" s="30">
        <v>12</v>
      </c>
      <c r="P72" t="s">
        <v>71</v>
      </c>
      <c r="R72" s="34">
        <v>226753.77</v>
      </c>
      <c r="S72" s="34">
        <v>219598.86</v>
      </c>
      <c r="T72" s="34">
        <v>609710.42</v>
      </c>
      <c r="U72" s="34">
        <v>1056063.05</v>
      </c>
      <c r="AA72" s="47"/>
      <c r="AB72" s="47"/>
      <c r="AC72" s="47"/>
      <c r="AD72" s="47"/>
      <c r="AH72" s="47"/>
      <c r="AI72" s="47"/>
      <c r="AJ72" s="47"/>
    </row>
    <row r="73" spans="2:36" ht="12.75">
      <c r="B73" t="s">
        <v>76</v>
      </c>
      <c r="D73" t="s">
        <v>26</v>
      </c>
      <c r="F73" s="34">
        <v>27855.71</v>
      </c>
      <c r="G73" s="34">
        <v>27115.42</v>
      </c>
      <c r="H73" s="34">
        <v>67653.89</v>
      </c>
      <c r="J73" s="30">
        <v>2</v>
      </c>
      <c r="K73" s="30">
        <v>2</v>
      </c>
      <c r="L73" s="30">
        <v>2</v>
      </c>
      <c r="P73" t="s">
        <v>72</v>
      </c>
      <c r="R73" s="34">
        <v>55711.42</v>
      </c>
      <c r="S73" s="34">
        <v>54230.84</v>
      </c>
      <c r="T73" s="34">
        <v>135307.78</v>
      </c>
      <c r="U73" s="34">
        <v>245250.04</v>
      </c>
      <c r="AA73" s="47"/>
      <c r="AB73" s="47"/>
      <c r="AC73" s="47"/>
      <c r="AD73" s="47"/>
      <c r="AH73" s="47"/>
      <c r="AI73" s="47"/>
      <c r="AJ73" s="47"/>
    </row>
    <row r="74" spans="2:36" ht="12.75">
      <c r="B74" t="s">
        <v>76</v>
      </c>
      <c r="D74" t="s">
        <v>26</v>
      </c>
      <c r="F74" s="34">
        <v>18749.875</v>
      </c>
      <c r="G74" s="34">
        <v>18436.78</v>
      </c>
      <c r="H74" s="34">
        <v>51934.04</v>
      </c>
      <c r="J74" s="30">
        <v>2</v>
      </c>
      <c r="K74" s="30">
        <v>1</v>
      </c>
      <c r="L74" s="30">
        <v>1</v>
      </c>
      <c r="P74" t="s">
        <v>73</v>
      </c>
      <c r="R74" s="34">
        <v>37499.75</v>
      </c>
      <c r="S74" s="34">
        <v>18436.78</v>
      </c>
      <c r="T74" s="34">
        <v>51934.04</v>
      </c>
      <c r="U74" s="34">
        <v>107870.57</v>
      </c>
      <c r="AA74" s="47"/>
      <c r="AB74" s="47"/>
      <c r="AC74" s="47"/>
      <c r="AD74" s="47"/>
      <c r="AH74" s="47"/>
      <c r="AI74" s="47"/>
      <c r="AJ74" s="47"/>
    </row>
    <row r="75" spans="2:36" ht="12.75">
      <c r="B75" t="s">
        <v>76</v>
      </c>
      <c r="D75" t="s">
        <v>26</v>
      </c>
      <c r="F75" s="34">
        <v>20961.64</v>
      </c>
      <c r="G75" s="34">
        <v>20347.08</v>
      </c>
      <c r="H75" s="34">
        <v>53844.34</v>
      </c>
      <c r="J75" s="30">
        <v>2</v>
      </c>
      <c r="K75" s="30">
        <v>2</v>
      </c>
      <c r="L75" s="30">
        <v>2</v>
      </c>
      <c r="P75" t="s">
        <v>77</v>
      </c>
      <c r="R75" s="34">
        <v>41923.28</v>
      </c>
      <c r="S75" s="34">
        <v>40694.16</v>
      </c>
      <c r="T75" s="34">
        <v>107688.68</v>
      </c>
      <c r="U75" s="34">
        <v>190306.12</v>
      </c>
      <c r="AA75" s="47"/>
      <c r="AB75" s="47"/>
      <c r="AC75" s="47"/>
      <c r="AD75" s="47"/>
      <c r="AH75" s="47"/>
      <c r="AI75" s="47"/>
      <c r="AJ75" s="47"/>
    </row>
    <row r="76" spans="2:36" ht="12.75">
      <c r="B76" t="s">
        <v>78</v>
      </c>
      <c r="D76" t="s">
        <v>26</v>
      </c>
      <c r="F76" s="34">
        <v>20142.68</v>
      </c>
      <c r="G76" s="34">
        <v>19492.92</v>
      </c>
      <c r="H76" s="34">
        <v>54892.14</v>
      </c>
      <c r="J76" s="30">
        <v>1</v>
      </c>
      <c r="K76" s="30">
        <v>1</v>
      </c>
      <c r="L76" s="30">
        <v>1</v>
      </c>
      <c r="P76" t="s">
        <v>50</v>
      </c>
      <c r="R76" s="34">
        <v>20142.68</v>
      </c>
      <c r="S76" s="34">
        <v>19492.92</v>
      </c>
      <c r="T76" s="34">
        <v>54892.14</v>
      </c>
      <c r="U76" s="34">
        <v>94527.74</v>
      </c>
      <c r="AA76" s="47"/>
      <c r="AB76" s="47"/>
      <c r="AC76" s="47"/>
      <c r="AD76" s="47"/>
      <c r="AH76" s="47"/>
      <c r="AI76" s="47"/>
      <c r="AJ76" s="47"/>
    </row>
    <row r="77" spans="2:36" ht="12.75">
      <c r="B77" t="s">
        <v>78</v>
      </c>
      <c r="D77" t="s">
        <v>26</v>
      </c>
      <c r="F77" s="34">
        <v>24075.745</v>
      </c>
      <c r="G77" s="34">
        <v>23382.02</v>
      </c>
      <c r="H77" s="34">
        <v>61167.135</v>
      </c>
      <c r="J77" s="30">
        <v>2</v>
      </c>
      <c r="K77" s="30">
        <v>2</v>
      </c>
      <c r="L77" s="30">
        <v>2</v>
      </c>
      <c r="P77" t="s">
        <v>51</v>
      </c>
      <c r="R77" s="34">
        <v>48151.49</v>
      </c>
      <c r="S77" s="34">
        <v>46764.04</v>
      </c>
      <c r="T77" s="34">
        <v>122334.27</v>
      </c>
      <c r="U77" s="34">
        <v>217249.8</v>
      </c>
      <c r="AA77" s="47"/>
      <c r="AB77" s="47"/>
      <c r="AC77" s="47"/>
      <c r="AD77" s="47"/>
      <c r="AH77" s="47"/>
      <c r="AI77" s="47"/>
      <c r="AJ77" s="47"/>
    </row>
    <row r="78" spans="2:36" ht="12.75">
      <c r="B78" t="s">
        <v>78</v>
      </c>
      <c r="D78" t="s">
        <v>26</v>
      </c>
      <c r="F78" s="34">
        <v>23954.435</v>
      </c>
      <c r="G78" s="34">
        <v>23266.1</v>
      </c>
      <c r="H78" s="34">
        <v>61018.795</v>
      </c>
      <c r="J78" s="30">
        <v>2</v>
      </c>
      <c r="K78" s="30">
        <v>2</v>
      </c>
      <c r="L78" s="30">
        <v>2</v>
      </c>
      <c r="P78" t="s">
        <v>55</v>
      </c>
      <c r="R78" s="34">
        <v>47908.87</v>
      </c>
      <c r="S78" s="34">
        <v>46532.2</v>
      </c>
      <c r="T78" s="34">
        <v>122037.59</v>
      </c>
      <c r="U78" s="34">
        <v>216478.66</v>
      </c>
      <c r="AA78" s="47"/>
      <c r="AB78" s="47"/>
      <c r="AC78" s="47"/>
      <c r="AD78" s="47"/>
      <c r="AH78" s="47"/>
      <c r="AI78" s="47"/>
      <c r="AJ78" s="47"/>
    </row>
    <row r="79" spans="2:36" ht="12.75">
      <c r="B79" t="s">
        <v>78</v>
      </c>
      <c r="D79" t="s">
        <v>26</v>
      </c>
      <c r="F79" s="34">
        <v>20142.68</v>
      </c>
      <c r="G79" s="34">
        <v>19492.92</v>
      </c>
      <c r="H79" s="34">
        <v>54892.14</v>
      </c>
      <c r="J79" s="30">
        <v>1</v>
      </c>
      <c r="K79" s="30">
        <v>1</v>
      </c>
      <c r="L79" s="30">
        <v>1</v>
      </c>
      <c r="P79" t="s">
        <v>56</v>
      </c>
      <c r="R79" s="34">
        <v>20142.68</v>
      </c>
      <c r="S79" s="34">
        <v>19492.92</v>
      </c>
      <c r="T79" s="34">
        <v>54892.14</v>
      </c>
      <c r="U79" s="34">
        <v>94527.74</v>
      </c>
      <c r="AA79" s="47"/>
      <c r="AB79" s="47"/>
      <c r="AC79" s="47"/>
      <c r="AD79" s="47"/>
      <c r="AH79" s="47"/>
      <c r="AI79" s="47"/>
      <c r="AJ79" s="47"/>
    </row>
    <row r="80" spans="2:36" ht="12.75">
      <c r="B80" t="s">
        <v>78</v>
      </c>
      <c r="D80" t="s">
        <v>26</v>
      </c>
      <c r="F80" s="34">
        <v>21302.965284974092</v>
      </c>
      <c r="G80" s="34">
        <v>20851.46285714286</v>
      </c>
      <c r="H80" s="34">
        <v>56263.5149870801</v>
      </c>
      <c r="J80" s="30">
        <v>386</v>
      </c>
      <c r="K80" s="30">
        <v>385</v>
      </c>
      <c r="L80" s="30">
        <v>387</v>
      </c>
      <c r="P80" t="s">
        <v>57</v>
      </c>
      <c r="R80" s="34">
        <v>8222944.6</v>
      </c>
      <c r="S80" s="34">
        <v>8027813.2</v>
      </c>
      <c r="T80" s="34">
        <v>21773980.3</v>
      </c>
      <c r="U80" s="34">
        <v>38024738.1</v>
      </c>
      <c r="AA80" s="47"/>
      <c r="AB80" s="47"/>
      <c r="AC80" s="47"/>
      <c r="AD80" s="47"/>
      <c r="AH80" s="47"/>
      <c r="AI80" s="47"/>
      <c r="AJ80" s="47"/>
    </row>
    <row r="81" spans="2:36" ht="12.75">
      <c r="B81" t="s">
        <v>78</v>
      </c>
      <c r="D81" t="s">
        <v>26</v>
      </c>
      <c r="F81" s="34">
        <v>21835.587400000004</v>
      </c>
      <c r="G81" s="34">
        <v>21167.4182</v>
      </c>
      <c r="H81" s="34">
        <v>56286.4124</v>
      </c>
      <c r="J81" s="30">
        <v>50</v>
      </c>
      <c r="K81" s="30">
        <v>50</v>
      </c>
      <c r="L81" s="30">
        <v>50</v>
      </c>
      <c r="P81" t="s">
        <v>59</v>
      </c>
      <c r="R81" s="34">
        <v>1091779.37</v>
      </c>
      <c r="S81" s="34">
        <v>1058370.91</v>
      </c>
      <c r="T81" s="34">
        <v>2814320.62</v>
      </c>
      <c r="U81" s="34">
        <v>4964470.9</v>
      </c>
      <c r="AA81" s="47"/>
      <c r="AB81" s="47"/>
      <c r="AC81" s="47"/>
      <c r="AD81" s="47"/>
      <c r="AH81" s="47"/>
      <c r="AI81" s="47"/>
      <c r="AJ81" s="47"/>
    </row>
    <row r="82" spans="2:36" ht="12.75">
      <c r="B82" t="s">
        <v>78</v>
      </c>
      <c r="D82" t="s">
        <v>26</v>
      </c>
      <c r="F82" s="34">
        <v>29441.65</v>
      </c>
      <c r="G82" s="34">
        <v>28659.16</v>
      </c>
      <c r="H82" s="34">
        <v>71491.54</v>
      </c>
      <c r="J82" s="30">
        <v>2</v>
      </c>
      <c r="K82" s="30">
        <v>2</v>
      </c>
      <c r="L82" s="30">
        <v>2</v>
      </c>
      <c r="P82" t="s">
        <v>75</v>
      </c>
      <c r="R82" s="34">
        <v>58883.3</v>
      </c>
      <c r="S82" s="34">
        <v>57318.32</v>
      </c>
      <c r="T82" s="34">
        <v>142983.08</v>
      </c>
      <c r="U82" s="34">
        <v>259184.7</v>
      </c>
      <c r="AA82" s="47"/>
      <c r="AB82" s="47"/>
      <c r="AC82" s="47"/>
      <c r="AD82" s="47"/>
      <c r="AH82" s="47"/>
      <c r="AI82" s="47"/>
      <c r="AJ82" s="47"/>
    </row>
    <row r="83" spans="2:36" ht="12.75">
      <c r="B83" t="s">
        <v>78</v>
      </c>
      <c r="D83" t="s">
        <v>26</v>
      </c>
      <c r="F83" s="34">
        <v>21853.659333333333</v>
      </c>
      <c r="G83" s="34">
        <v>21001.906666666666</v>
      </c>
      <c r="H83" s="34">
        <v>57503.56133333334</v>
      </c>
      <c r="J83" s="30">
        <v>15</v>
      </c>
      <c r="K83" s="30">
        <v>15</v>
      </c>
      <c r="L83" s="30">
        <v>15</v>
      </c>
      <c r="P83" t="s">
        <v>60</v>
      </c>
      <c r="R83" s="34">
        <v>327804.89</v>
      </c>
      <c r="S83" s="34">
        <v>315028.6</v>
      </c>
      <c r="T83" s="34">
        <v>862553.42</v>
      </c>
      <c r="U83" s="34">
        <v>1505386.91</v>
      </c>
      <c r="AA83" s="47"/>
      <c r="AB83" s="47"/>
      <c r="AC83" s="47"/>
      <c r="AD83" s="47"/>
      <c r="AH83" s="47"/>
      <c r="AI83" s="47"/>
      <c r="AJ83" s="47"/>
    </row>
    <row r="84" spans="2:36" ht="12.75">
      <c r="B84" t="s">
        <v>78</v>
      </c>
      <c r="D84" t="s">
        <v>26</v>
      </c>
      <c r="F84" s="34">
        <v>21018.226666666666</v>
      </c>
      <c r="G84" s="34">
        <v>20264.67</v>
      </c>
      <c r="H84" s="34">
        <v>56213.8</v>
      </c>
      <c r="J84" s="30">
        <v>6</v>
      </c>
      <c r="K84" s="30">
        <v>6</v>
      </c>
      <c r="L84" s="30">
        <v>6</v>
      </c>
      <c r="P84" t="s">
        <v>63</v>
      </c>
      <c r="R84" s="34">
        <v>126109.36</v>
      </c>
      <c r="S84" s="34">
        <v>121588.02</v>
      </c>
      <c r="T84" s="34">
        <v>337282.8</v>
      </c>
      <c r="U84" s="34">
        <v>584980.18</v>
      </c>
      <c r="AA84" s="47"/>
      <c r="AB84" s="47"/>
      <c r="AC84" s="47"/>
      <c r="AD84" s="47"/>
      <c r="AH84" s="47"/>
      <c r="AI84" s="47"/>
      <c r="AJ84" s="47"/>
    </row>
    <row r="85" spans="2:36" ht="12.75">
      <c r="B85" t="s">
        <v>78</v>
      </c>
      <c r="D85" t="s">
        <v>26</v>
      </c>
      <c r="F85" s="34">
        <v>19930.296666666665</v>
      </c>
      <c r="G85" s="34">
        <v>19349.046666666665</v>
      </c>
      <c r="H85" s="34">
        <v>54761.15</v>
      </c>
      <c r="J85" s="30">
        <v>3</v>
      </c>
      <c r="K85" s="30">
        <v>3</v>
      </c>
      <c r="L85" s="30">
        <v>3</v>
      </c>
      <c r="P85" t="s">
        <v>64</v>
      </c>
      <c r="R85" s="34">
        <v>59790.89</v>
      </c>
      <c r="S85" s="34">
        <v>58047.14</v>
      </c>
      <c r="T85" s="34">
        <v>164283.45</v>
      </c>
      <c r="U85" s="34">
        <v>282121.48</v>
      </c>
      <c r="AA85" s="47"/>
      <c r="AB85" s="47"/>
      <c r="AC85" s="47"/>
      <c r="AD85" s="47"/>
      <c r="AH85" s="47"/>
      <c r="AI85" s="47"/>
      <c r="AJ85" s="47"/>
    </row>
    <row r="86" spans="2:36" ht="12.75">
      <c r="B86" t="s">
        <v>78</v>
      </c>
      <c r="D86" t="s">
        <v>26</v>
      </c>
      <c r="F86" s="34">
        <v>21511.88</v>
      </c>
      <c r="G86" s="34">
        <v>20862.12</v>
      </c>
      <c r="H86" s="34">
        <v>58855.195</v>
      </c>
      <c r="J86" s="30">
        <v>2</v>
      </c>
      <c r="K86" s="30">
        <v>2</v>
      </c>
      <c r="L86" s="30">
        <v>2</v>
      </c>
      <c r="P86" t="s">
        <v>67</v>
      </c>
      <c r="R86" s="34">
        <v>43023.76</v>
      </c>
      <c r="S86" s="34">
        <v>41724.24</v>
      </c>
      <c r="T86" s="34">
        <v>117710.39</v>
      </c>
      <c r="U86" s="34">
        <v>202458.39</v>
      </c>
      <c r="AA86" s="47"/>
      <c r="AB86" s="47"/>
      <c r="AC86" s="47"/>
      <c r="AD86" s="47"/>
      <c r="AH86" s="47"/>
      <c r="AI86" s="47"/>
      <c r="AJ86" s="47"/>
    </row>
    <row r="87" spans="2:36" ht="12.75">
      <c r="B87" t="s">
        <v>78</v>
      </c>
      <c r="D87" t="s">
        <v>26</v>
      </c>
      <c r="F87" s="34">
        <v>25456.107699115044</v>
      </c>
      <c r="G87" s="34">
        <v>24959.703035714287</v>
      </c>
      <c r="H87" s="34">
        <v>68140.94973451328</v>
      </c>
      <c r="J87" s="30">
        <v>113</v>
      </c>
      <c r="K87" s="30">
        <v>112</v>
      </c>
      <c r="L87" s="30">
        <v>113</v>
      </c>
      <c r="P87" t="s">
        <v>68</v>
      </c>
      <c r="R87" s="34">
        <v>2876540.17</v>
      </c>
      <c r="S87" s="34">
        <v>2795486.74</v>
      </c>
      <c r="T87" s="34">
        <v>7699927.32</v>
      </c>
      <c r="U87" s="34">
        <v>13371954.23</v>
      </c>
      <c r="AA87" s="47"/>
      <c r="AB87" s="47"/>
      <c r="AC87" s="47"/>
      <c r="AD87" s="47"/>
      <c r="AH87" s="47"/>
      <c r="AI87" s="47"/>
      <c r="AJ87" s="47"/>
    </row>
    <row r="88" spans="2:36" ht="12.75">
      <c r="B88" t="s">
        <v>78</v>
      </c>
      <c r="D88" t="s">
        <v>26</v>
      </c>
      <c r="F88" s="34">
        <v>21813.217435897437</v>
      </c>
      <c r="G88" s="34">
        <v>21087.727692307693</v>
      </c>
      <c r="H88" s="34">
        <v>56704.48947368421</v>
      </c>
      <c r="J88" s="30">
        <v>39</v>
      </c>
      <c r="K88" s="30">
        <v>39</v>
      </c>
      <c r="L88" s="30">
        <v>38</v>
      </c>
      <c r="P88" t="s">
        <v>69</v>
      </c>
      <c r="R88" s="34">
        <v>850715.48</v>
      </c>
      <c r="S88" s="34">
        <v>822421.38</v>
      </c>
      <c r="T88" s="34">
        <v>2154770.6</v>
      </c>
      <c r="U88" s="34">
        <v>3827907.46</v>
      </c>
      <c r="AA88" s="47"/>
      <c r="AB88" s="47"/>
      <c r="AC88" s="47"/>
      <c r="AD88" s="47"/>
      <c r="AH88" s="47"/>
      <c r="AI88" s="47"/>
      <c r="AJ88" s="47"/>
    </row>
    <row r="89" spans="2:36" ht="12.75">
      <c r="B89" t="s">
        <v>78</v>
      </c>
      <c r="D89" t="s">
        <v>26</v>
      </c>
      <c r="F89" s="34">
        <v>23322.99</v>
      </c>
      <c r="G89" s="34">
        <v>22658.77</v>
      </c>
      <c r="H89" s="34">
        <v>58968.81</v>
      </c>
      <c r="J89" s="30">
        <v>2</v>
      </c>
      <c r="K89" s="30">
        <v>2</v>
      </c>
      <c r="L89" s="30">
        <v>2</v>
      </c>
      <c r="P89" t="s">
        <v>70</v>
      </c>
      <c r="R89" s="34">
        <v>46645.98</v>
      </c>
      <c r="S89" s="34">
        <v>45317.54</v>
      </c>
      <c r="T89" s="34">
        <v>117937.62</v>
      </c>
      <c r="U89" s="34">
        <v>209901.14</v>
      </c>
      <c r="AA89" s="47"/>
      <c r="AB89" s="47"/>
      <c r="AC89" s="47"/>
      <c r="AD89" s="47"/>
      <c r="AH89" s="47"/>
      <c r="AI89" s="47"/>
      <c r="AJ89" s="47"/>
    </row>
    <row r="90" spans="2:36" ht="12.75">
      <c r="B90" t="s">
        <v>78</v>
      </c>
      <c r="D90" t="s">
        <v>26</v>
      </c>
      <c r="F90" s="34">
        <v>19962.835</v>
      </c>
      <c r="G90" s="34">
        <v>19338.77</v>
      </c>
      <c r="H90" s="34">
        <v>54450.25</v>
      </c>
      <c r="J90" s="30">
        <v>2</v>
      </c>
      <c r="K90" s="30">
        <v>2</v>
      </c>
      <c r="L90" s="30">
        <v>2</v>
      </c>
      <c r="P90" t="s">
        <v>71</v>
      </c>
      <c r="R90" s="34">
        <v>39925.67</v>
      </c>
      <c r="S90" s="34">
        <v>38677.54</v>
      </c>
      <c r="T90" s="34">
        <v>108900.5</v>
      </c>
      <c r="U90" s="34">
        <v>187503.71</v>
      </c>
      <c r="AA90" s="47"/>
      <c r="AB90" s="47"/>
      <c r="AC90" s="47"/>
      <c r="AD90" s="47"/>
      <c r="AH90" s="47"/>
      <c r="AI90" s="47"/>
      <c r="AJ90" s="47"/>
    </row>
    <row r="91" spans="2:36" ht="12.75">
      <c r="B91" t="s">
        <v>78</v>
      </c>
      <c r="D91" t="s">
        <v>26</v>
      </c>
      <c r="F91" s="34">
        <v>20193.54</v>
      </c>
      <c r="G91" s="34">
        <v>21027.632</v>
      </c>
      <c r="H91" s="34">
        <v>61269.96</v>
      </c>
      <c r="J91" s="30">
        <v>5</v>
      </c>
      <c r="K91" s="30">
        <v>5</v>
      </c>
      <c r="L91" s="30">
        <v>5</v>
      </c>
      <c r="P91" t="s">
        <v>72</v>
      </c>
      <c r="R91" s="34">
        <v>100967.7</v>
      </c>
      <c r="S91" s="34">
        <v>105138.16</v>
      </c>
      <c r="T91" s="34">
        <v>306349.8</v>
      </c>
      <c r="U91" s="34">
        <v>512455.66</v>
      </c>
      <c r="AA91" s="47"/>
      <c r="AB91" s="47"/>
      <c r="AC91" s="47"/>
      <c r="AD91" s="47"/>
      <c r="AH91" s="47"/>
      <c r="AI91" s="47"/>
      <c r="AJ91" s="47"/>
    </row>
    <row r="92" spans="2:36" ht="12.75">
      <c r="B92" t="s">
        <v>78</v>
      </c>
      <c r="D92" t="s">
        <v>26</v>
      </c>
      <c r="F92" s="34">
        <v>10731.18</v>
      </c>
      <c r="G92" s="34">
        <v>19937.22</v>
      </c>
      <c r="H92" s="34">
        <v>62599.31</v>
      </c>
      <c r="J92" s="30">
        <v>1</v>
      </c>
      <c r="K92" s="30">
        <v>1</v>
      </c>
      <c r="L92" s="30">
        <v>1</v>
      </c>
      <c r="P92" t="s">
        <v>73</v>
      </c>
      <c r="R92" s="34">
        <v>10731.18</v>
      </c>
      <c r="S92" s="34">
        <v>19937.22</v>
      </c>
      <c r="T92" s="34">
        <v>62599.31</v>
      </c>
      <c r="U92" s="34">
        <v>93267.71</v>
      </c>
      <c r="AA92" s="47"/>
      <c r="AB92" s="47"/>
      <c r="AC92" s="47"/>
      <c r="AD92" s="47"/>
      <c r="AH92" s="47"/>
      <c r="AI92" s="47"/>
      <c r="AJ92" s="47"/>
    </row>
    <row r="93" spans="2:36" ht="12.75">
      <c r="B93" t="s">
        <v>78</v>
      </c>
      <c r="D93" t="s">
        <v>26</v>
      </c>
      <c r="F93" s="34">
        <v>19192.798000000003</v>
      </c>
      <c r="G93" s="34">
        <v>18851.192000000003</v>
      </c>
      <c r="H93" s="34">
        <v>51459.886</v>
      </c>
      <c r="J93" s="30">
        <v>5</v>
      </c>
      <c r="K93" s="30">
        <v>5</v>
      </c>
      <c r="L93" s="30">
        <v>5</v>
      </c>
      <c r="P93" t="s">
        <v>77</v>
      </c>
      <c r="R93" s="34">
        <v>95963.99</v>
      </c>
      <c r="S93" s="34">
        <v>94255.96</v>
      </c>
      <c r="T93" s="34">
        <v>257299.43</v>
      </c>
      <c r="U93" s="34">
        <v>447519.38</v>
      </c>
      <c r="AA93" s="47"/>
      <c r="AB93" s="47"/>
      <c r="AC93" s="47"/>
      <c r="AD93" s="47"/>
      <c r="AH93" s="47"/>
      <c r="AI93" s="47"/>
      <c r="AJ93" s="47"/>
    </row>
    <row r="94" spans="2:36" ht="12.75">
      <c r="B94" t="s">
        <v>79</v>
      </c>
      <c r="D94" t="s">
        <v>26</v>
      </c>
      <c r="F94" s="34">
        <v>28896.8</v>
      </c>
      <c r="G94" s="34">
        <v>28146.5</v>
      </c>
      <c r="H94" s="34">
        <v>69068.91</v>
      </c>
      <c r="J94" s="30">
        <v>2</v>
      </c>
      <c r="K94" s="30">
        <v>2</v>
      </c>
      <c r="L94" s="30">
        <v>2</v>
      </c>
      <c r="P94" t="s">
        <v>49</v>
      </c>
      <c r="R94" s="34">
        <v>57793.6</v>
      </c>
      <c r="S94" s="34">
        <v>56293</v>
      </c>
      <c r="T94" s="34">
        <v>138137.82</v>
      </c>
      <c r="U94" s="34">
        <v>252224.42</v>
      </c>
      <c r="AA94" s="47"/>
      <c r="AB94" s="47"/>
      <c r="AC94" s="47"/>
      <c r="AD94" s="47"/>
      <c r="AH94" s="47"/>
      <c r="AI94" s="47"/>
      <c r="AJ94" s="47"/>
    </row>
    <row r="95" spans="2:36" ht="12.75">
      <c r="B95" t="s">
        <v>79</v>
      </c>
      <c r="D95" t="s">
        <v>26</v>
      </c>
      <c r="F95" s="34">
        <v>28022.94</v>
      </c>
      <c r="G95" s="34">
        <v>27118.98</v>
      </c>
      <c r="H95" s="34">
        <v>76646.31</v>
      </c>
      <c r="J95" s="30">
        <v>1</v>
      </c>
      <c r="K95" s="30">
        <v>1</v>
      </c>
      <c r="L95" s="30">
        <v>1</v>
      </c>
      <c r="P95" t="s">
        <v>53</v>
      </c>
      <c r="R95" s="34">
        <v>28022.94</v>
      </c>
      <c r="S95" s="34">
        <v>27118.98</v>
      </c>
      <c r="T95" s="34">
        <v>76646.31</v>
      </c>
      <c r="U95" s="34">
        <v>131788.23</v>
      </c>
      <c r="AA95" s="47"/>
      <c r="AB95" s="47"/>
      <c r="AC95" s="47"/>
      <c r="AD95" s="47"/>
      <c r="AH95" s="47"/>
      <c r="AI95" s="47"/>
      <c r="AJ95" s="47"/>
    </row>
    <row r="96" spans="2:36" ht="12.75">
      <c r="B96" t="s">
        <v>79</v>
      </c>
      <c r="D96" t="s">
        <v>26</v>
      </c>
      <c r="F96" s="34">
        <v>21901.39</v>
      </c>
      <c r="G96" s="34">
        <v>21227.16</v>
      </c>
      <c r="H96" s="34">
        <v>58063.88</v>
      </c>
      <c r="J96" s="30">
        <v>1</v>
      </c>
      <c r="K96" s="30">
        <v>1</v>
      </c>
      <c r="L96" s="30">
        <v>1</v>
      </c>
      <c r="P96" t="s">
        <v>54</v>
      </c>
      <c r="R96" s="34">
        <v>21901.39</v>
      </c>
      <c r="S96" s="34">
        <v>21227.16</v>
      </c>
      <c r="T96" s="34">
        <v>58063.88</v>
      </c>
      <c r="U96" s="34">
        <v>101192.43</v>
      </c>
      <c r="AA96" s="47"/>
      <c r="AB96" s="47"/>
      <c r="AC96" s="47"/>
      <c r="AD96" s="47"/>
      <c r="AH96" s="47"/>
      <c r="AI96" s="47"/>
      <c r="AJ96" s="47"/>
    </row>
    <row r="97" spans="2:36" ht="12.75">
      <c r="B97" t="s">
        <v>79</v>
      </c>
      <c r="D97" t="s">
        <v>26</v>
      </c>
      <c r="F97" s="34">
        <v>22767.8</v>
      </c>
      <c r="G97" s="34">
        <v>32492</v>
      </c>
      <c r="H97" s="34">
        <v>71843.9</v>
      </c>
      <c r="J97" s="30">
        <v>1</v>
      </c>
      <c r="K97" s="30">
        <v>1</v>
      </c>
      <c r="L97" s="30">
        <v>1</v>
      </c>
      <c r="P97" t="s">
        <v>55</v>
      </c>
      <c r="R97" s="34">
        <v>22767.8</v>
      </c>
      <c r="S97" s="34">
        <v>32492</v>
      </c>
      <c r="T97" s="34">
        <v>71843.9</v>
      </c>
      <c r="U97" s="34">
        <v>127103.7</v>
      </c>
      <c r="AA97" s="47"/>
      <c r="AB97" s="47"/>
      <c r="AC97" s="47"/>
      <c r="AD97" s="47"/>
      <c r="AH97" s="47"/>
      <c r="AI97" s="47"/>
      <c r="AJ97" s="47"/>
    </row>
    <row r="98" spans="2:36" ht="12.75">
      <c r="B98" t="s">
        <v>79</v>
      </c>
      <c r="D98" t="s">
        <v>26</v>
      </c>
      <c r="F98" s="34">
        <v>11213.72</v>
      </c>
      <c r="G98" s="34">
        <v>21777.16</v>
      </c>
      <c r="H98" s="34">
        <v>59989.79</v>
      </c>
      <c r="J98" s="30">
        <v>1</v>
      </c>
      <c r="K98" s="30">
        <v>1</v>
      </c>
      <c r="L98" s="30">
        <v>1</v>
      </c>
      <c r="P98" t="s">
        <v>56</v>
      </c>
      <c r="R98" s="34">
        <v>11213.72</v>
      </c>
      <c r="S98" s="34">
        <v>21777.16</v>
      </c>
      <c r="T98" s="34">
        <v>59989.79</v>
      </c>
      <c r="U98" s="34">
        <v>92980.67</v>
      </c>
      <c r="AA98" s="47"/>
      <c r="AB98" s="47"/>
      <c r="AC98" s="47"/>
      <c r="AD98" s="47"/>
      <c r="AH98" s="47"/>
      <c r="AI98" s="47"/>
      <c r="AJ98" s="47"/>
    </row>
    <row r="99" spans="2:36" ht="12.75">
      <c r="B99" t="s">
        <v>79</v>
      </c>
      <c r="D99" t="s">
        <v>26</v>
      </c>
      <c r="F99" s="34">
        <v>25763.7456684492</v>
      </c>
      <c r="G99" s="34">
        <v>25113.624945652176</v>
      </c>
      <c r="H99" s="34">
        <v>66187.44398907103</v>
      </c>
      <c r="J99" s="30">
        <v>187</v>
      </c>
      <c r="K99" s="30">
        <v>184</v>
      </c>
      <c r="L99" s="30">
        <v>183</v>
      </c>
      <c r="P99" t="s">
        <v>57</v>
      </c>
      <c r="R99" s="34">
        <v>4817820.44</v>
      </c>
      <c r="S99" s="34">
        <v>4620906.99</v>
      </c>
      <c r="T99" s="34">
        <v>12112302.25</v>
      </c>
      <c r="U99" s="34">
        <v>21551029.68</v>
      </c>
      <c r="AA99" s="47"/>
      <c r="AB99" s="47"/>
      <c r="AC99" s="47"/>
      <c r="AD99" s="47"/>
      <c r="AH99" s="47"/>
      <c r="AI99" s="47"/>
      <c r="AJ99" s="47"/>
    </row>
    <row r="100" spans="2:36" ht="12.75">
      <c r="B100" t="s">
        <v>79</v>
      </c>
      <c r="D100" t="s">
        <v>26</v>
      </c>
      <c r="F100" s="34">
        <v>27807.701666666664</v>
      </c>
      <c r="G100" s="34">
        <v>27775.650869565216</v>
      </c>
      <c r="H100" s="34">
        <v>68578.79652173913</v>
      </c>
      <c r="J100" s="30">
        <v>24</v>
      </c>
      <c r="K100" s="30">
        <v>23</v>
      </c>
      <c r="L100" s="30">
        <v>23</v>
      </c>
      <c r="P100" t="s">
        <v>59</v>
      </c>
      <c r="R100" s="34">
        <v>667384.84</v>
      </c>
      <c r="S100" s="34">
        <v>638839.97</v>
      </c>
      <c r="T100" s="34">
        <v>1577312.32</v>
      </c>
      <c r="U100" s="34">
        <v>2883537.13</v>
      </c>
      <c r="AA100" s="47"/>
      <c r="AB100" s="47"/>
      <c r="AC100" s="47"/>
      <c r="AD100" s="47"/>
      <c r="AH100" s="47"/>
      <c r="AI100" s="47"/>
      <c r="AJ100" s="47"/>
    </row>
    <row r="101" spans="2:36" ht="12.75">
      <c r="B101" t="s">
        <v>79</v>
      </c>
      <c r="D101" t="s">
        <v>26</v>
      </c>
      <c r="F101" s="34">
        <v>34017.52</v>
      </c>
      <c r="G101" s="34">
        <v>33463.56</v>
      </c>
      <c r="H101" s="34">
        <v>82640.89</v>
      </c>
      <c r="J101" s="30">
        <v>1</v>
      </c>
      <c r="K101" s="30">
        <v>1</v>
      </c>
      <c r="L101" s="30">
        <v>1</v>
      </c>
      <c r="P101" t="s">
        <v>75</v>
      </c>
      <c r="R101" s="34">
        <v>34017.52</v>
      </c>
      <c r="S101" s="34">
        <v>33463.56</v>
      </c>
      <c r="T101" s="34">
        <v>82640.89</v>
      </c>
      <c r="U101" s="34">
        <v>150121.97</v>
      </c>
      <c r="AA101" s="47"/>
      <c r="AB101" s="47"/>
      <c r="AC101" s="47"/>
      <c r="AD101" s="47"/>
      <c r="AH101" s="47"/>
      <c r="AI101" s="47"/>
      <c r="AJ101" s="47"/>
    </row>
    <row r="102" spans="2:36" ht="12.75">
      <c r="B102" t="s">
        <v>79</v>
      </c>
      <c r="D102" t="s">
        <v>26</v>
      </c>
      <c r="F102" s="34">
        <v>23434.52</v>
      </c>
      <c r="G102" s="34">
        <v>22684.22</v>
      </c>
      <c r="H102" s="34">
        <v>63606.63</v>
      </c>
      <c r="J102" s="30">
        <v>2</v>
      </c>
      <c r="K102" s="30">
        <v>2</v>
      </c>
      <c r="L102" s="30">
        <v>2</v>
      </c>
      <c r="P102" t="s">
        <v>60</v>
      </c>
      <c r="R102" s="34">
        <v>46869.04</v>
      </c>
      <c r="S102" s="34">
        <v>45368.44</v>
      </c>
      <c r="T102" s="34">
        <v>127213.26</v>
      </c>
      <c r="U102" s="34">
        <v>219450.74</v>
      </c>
      <c r="AA102" s="47"/>
      <c r="AB102" s="47"/>
      <c r="AC102" s="47"/>
      <c r="AD102" s="47"/>
      <c r="AH102" s="47"/>
      <c r="AI102" s="47"/>
      <c r="AJ102" s="47"/>
    </row>
    <row r="103" spans="2:36" ht="12.75">
      <c r="B103" t="s">
        <v>79</v>
      </c>
      <c r="D103" t="s">
        <v>26</v>
      </c>
      <c r="F103" s="34">
        <v>21843.24</v>
      </c>
      <c r="G103" s="34">
        <v>20803.53</v>
      </c>
      <c r="H103" s="34">
        <v>58332.91</v>
      </c>
      <c r="J103" s="30">
        <v>2</v>
      </c>
      <c r="K103" s="30">
        <v>2</v>
      </c>
      <c r="L103" s="30">
        <v>2</v>
      </c>
      <c r="P103" t="s">
        <v>62</v>
      </c>
      <c r="R103" s="34">
        <v>43686.48</v>
      </c>
      <c r="S103" s="34">
        <v>41607.06</v>
      </c>
      <c r="T103" s="34">
        <v>116665.82</v>
      </c>
      <c r="U103" s="34">
        <v>201959.36</v>
      </c>
      <c r="AA103" s="47"/>
      <c r="AB103" s="47"/>
      <c r="AC103" s="47"/>
      <c r="AD103" s="47"/>
      <c r="AH103" s="47"/>
      <c r="AI103" s="47"/>
      <c r="AJ103" s="47"/>
    </row>
    <row r="104" spans="2:36" ht="12.75">
      <c r="B104" t="s">
        <v>79</v>
      </c>
      <c r="D104" t="s">
        <v>26</v>
      </c>
      <c r="F104" s="34">
        <v>24496.326363636366</v>
      </c>
      <c r="G104" s="34">
        <v>23591.478181818184</v>
      </c>
      <c r="H104" s="34">
        <v>64027.277272727275</v>
      </c>
      <c r="J104" s="30">
        <v>11</v>
      </c>
      <c r="K104" s="30">
        <v>11</v>
      </c>
      <c r="L104" s="30">
        <v>11</v>
      </c>
      <c r="P104" t="s">
        <v>63</v>
      </c>
      <c r="R104" s="34">
        <v>269459.59</v>
      </c>
      <c r="S104" s="34">
        <v>259506.26</v>
      </c>
      <c r="T104" s="34">
        <v>704300.05</v>
      </c>
      <c r="U104" s="34">
        <v>1233265.9</v>
      </c>
      <c r="AA104" s="47"/>
      <c r="AB104" s="47"/>
      <c r="AC104" s="47"/>
      <c r="AD104" s="47"/>
      <c r="AH104" s="47"/>
      <c r="AI104" s="47"/>
      <c r="AJ104" s="47"/>
    </row>
    <row r="105" spans="2:36" ht="12.75">
      <c r="B105" t="s">
        <v>79</v>
      </c>
      <c r="D105" t="s">
        <v>26</v>
      </c>
      <c r="F105" s="34">
        <v>25322.023333333334</v>
      </c>
      <c r="G105" s="34">
        <v>24620.53</v>
      </c>
      <c r="H105" s="34">
        <v>66782.2475</v>
      </c>
      <c r="J105" s="30">
        <v>12</v>
      </c>
      <c r="K105" s="30">
        <v>12</v>
      </c>
      <c r="L105" s="30">
        <v>12</v>
      </c>
      <c r="P105" t="s">
        <v>64</v>
      </c>
      <c r="R105" s="34">
        <v>303864.28</v>
      </c>
      <c r="S105" s="34">
        <v>295446.36</v>
      </c>
      <c r="T105" s="34">
        <v>801386.97</v>
      </c>
      <c r="U105" s="34">
        <v>1400697.61</v>
      </c>
      <c r="AA105" s="47"/>
      <c r="AB105" s="47"/>
      <c r="AC105" s="47"/>
      <c r="AD105" s="47"/>
      <c r="AH105" s="47"/>
      <c r="AI105" s="47"/>
      <c r="AJ105" s="47"/>
    </row>
    <row r="106" spans="2:36" ht="12.75">
      <c r="B106" t="s">
        <v>79</v>
      </c>
      <c r="D106" t="s">
        <v>26</v>
      </c>
      <c r="F106" s="34">
        <v>25643.305</v>
      </c>
      <c r="G106" s="34">
        <v>24895.99</v>
      </c>
      <c r="H106" s="34">
        <v>65815.415</v>
      </c>
      <c r="J106" s="30">
        <v>2</v>
      </c>
      <c r="K106" s="30">
        <v>2</v>
      </c>
      <c r="L106" s="30">
        <v>2</v>
      </c>
      <c r="P106" t="s">
        <v>65</v>
      </c>
      <c r="R106" s="34">
        <v>51286.61</v>
      </c>
      <c r="S106" s="34">
        <v>49791.98</v>
      </c>
      <c r="T106" s="34">
        <v>131630.83</v>
      </c>
      <c r="U106" s="34">
        <v>232709.42</v>
      </c>
      <c r="AA106" s="47"/>
      <c r="AB106" s="47"/>
      <c r="AC106" s="47"/>
      <c r="AD106" s="47"/>
      <c r="AH106" s="47"/>
      <c r="AI106" s="47"/>
      <c r="AJ106" s="47"/>
    </row>
    <row r="107" spans="2:36" ht="12.75">
      <c r="B107" t="s">
        <v>79</v>
      </c>
      <c r="D107" t="s">
        <v>26</v>
      </c>
      <c r="F107" s="34">
        <v>29307.8</v>
      </c>
      <c r="G107" s="34">
        <v>28557.5</v>
      </c>
      <c r="H107" s="34">
        <v>69479.91</v>
      </c>
      <c r="J107" s="30">
        <v>1</v>
      </c>
      <c r="K107" s="30">
        <v>1</v>
      </c>
      <c r="L107" s="30">
        <v>1</v>
      </c>
      <c r="P107" t="s">
        <v>67</v>
      </c>
      <c r="R107" s="34">
        <v>29307.8</v>
      </c>
      <c r="S107" s="34">
        <v>28557.5</v>
      </c>
      <c r="T107" s="34">
        <v>69479.91</v>
      </c>
      <c r="U107" s="34">
        <v>127345.21</v>
      </c>
      <c r="AA107" s="47"/>
      <c r="AB107" s="47"/>
      <c r="AC107" s="47"/>
      <c r="AD107" s="47"/>
      <c r="AH107" s="47"/>
      <c r="AI107" s="47"/>
      <c r="AJ107" s="47"/>
    </row>
    <row r="108" spans="2:36" ht="12.75">
      <c r="B108" t="s">
        <v>79</v>
      </c>
      <c r="D108" t="s">
        <v>26</v>
      </c>
      <c r="F108" s="34">
        <v>31713.08417910448</v>
      </c>
      <c r="G108" s="34">
        <v>31299.621363636365</v>
      </c>
      <c r="H108" s="34">
        <v>81865.56787878789</v>
      </c>
      <c r="J108" s="30">
        <v>67</v>
      </c>
      <c r="K108" s="30">
        <v>66</v>
      </c>
      <c r="L108" s="30">
        <v>66</v>
      </c>
      <c r="P108" t="s">
        <v>68</v>
      </c>
      <c r="R108" s="34">
        <v>2124776.64</v>
      </c>
      <c r="S108" s="34">
        <v>2065775.01</v>
      </c>
      <c r="T108" s="34">
        <v>5403127.48</v>
      </c>
      <c r="U108" s="34">
        <v>9593679.13</v>
      </c>
      <c r="AA108" s="47"/>
      <c r="AB108" s="47"/>
      <c r="AC108" s="47"/>
      <c r="AD108" s="47"/>
      <c r="AH108" s="47"/>
      <c r="AI108" s="47"/>
      <c r="AJ108" s="47"/>
    </row>
    <row r="109" spans="2:36" ht="12.75">
      <c r="B109" t="s">
        <v>79</v>
      </c>
      <c r="D109" t="s">
        <v>26</v>
      </c>
      <c r="F109" s="34">
        <v>26180.206470588237</v>
      </c>
      <c r="G109" s="34">
        <v>24833.343529411766</v>
      </c>
      <c r="H109" s="34">
        <v>66485.95722222222</v>
      </c>
      <c r="J109" s="30">
        <v>17</v>
      </c>
      <c r="K109" s="30">
        <v>17</v>
      </c>
      <c r="L109" s="30">
        <v>18</v>
      </c>
      <c r="P109" t="s">
        <v>69</v>
      </c>
      <c r="R109" s="34">
        <v>445063.51</v>
      </c>
      <c r="S109" s="34">
        <v>422166.84</v>
      </c>
      <c r="T109" s="34">
        <v>1196747.23</v>
      </c>
      <c r="U109" s="34">
        <v>2063977.58</v>
      </c>
      <c r="AA109" s="47"/>
      <c r="AB109" s="47"/>
      <c r="AC109" s="47"/>
      <c r="AD109" s="47"/>
      <c r="AH109" s="47"/>
      <c r="AI109" s="47"/>
      <c r="AJ109" s="47"/>
    </row>
    <row r="110" spans="2:36" ht="12.75">
      <c r="B110" t="s">
        <v>79</v>
      </c>
      <c r="D110" t="s">
        <v>26</v>
      </c>
      <c r="F110" s="34">
        <v>27066.275</v>
      </c>
      <c r="G110" s="34">
        <v>25527.755</v>
      </c>
      <c r="H110" s="34">
        <v>69201.11</v>
      </c>
      <c r="J110" s="30">
        <v>4</v>
      </c>
      <c r="K110" s="30">
        <v>4</v>
      </c>
      <c r="L110" s="30">
        <v>4</v>
      </c>
      <c r="P110" t="s">
        <v>70</v>
      </c>
      <c r="R110" s="34">
        <v>108265.1</v>
      </c>
      <c r="S110" s="34">
        <v>102111.02</v>
      </c>
      <c r="T110" s="34">
        <v>276804.44</v>
      </c>
      <c r="U110" s="34">
        <v>487180.56</v>
      </c>
      <c r="AA110" s="47"/>
      <c r="AB110" s="47"/>
      <c r="AC110" s="47"/>
      <c r="AD110" s="47"/>
      <c r="AH110" s="47"/>
      <c r="AI110" s="47"/>
      <c r="AJ110" s="47"/>
    </row>
    <row r="111" spans="2:36" ht="12.75">
      <c r="B111" t="s">
        <v>79</v>
      </c>
      <c r="D111" t="s">
        <v>26</v>
      </c>
      <c r="F111" s="34">
        <v>23564.83</v>
      </c>
      <c r="G111" s="34">
        <v>23497.895</v>
      </c>
      <c r="H111" s="34">
        <v>65254.545</v>
      </c>
      <c r="J111" s="30">
        <v>2</v>
      </c>
      <c r="K111" s="30">
        <v>2</v>
      </c>
      <c r="L111" s="30">
        <v>2</v>
      </c>
      <c r="P111" t="s">
        <v>71</v>
      </c>
      <c r="R111" s="34">
        <v>47129.66</v>
      </c>
      <c r="S111" s="34">
        <v>46995.79</v>
      </c>
      <c r="T111" s="34">
        <v>130509.09</v>
      </c>
      <c r="U111" s="34">
        <v>224634.54</v>
      </c>
      <c r="AA111" s="47"/>
      <c r="AB111" s="47"/>
      <c r="AC111" s="47"/>
      <c r="AD111" s="47"/>
      <c r="AH111" s="47"/>
      <c r="AI111" s="47"/>
      <c r="AJ111" s="47"/>
    </row>
    <row r="112" spans="2:36" ht="12.75">
      <c r="B112" t="s">
        <v>79</v>
      </c>
      <c r="D112" t="s">
        <v>26</v>
      </c>
      <c r="F112" s="34">
        <v>32992.428</v>
      </c>
      <c r="G112" s="34">
        <v>32099.971999999998</v>
      </c>
      <c r="H112" s="34">
        <v>80983.092</v>
      </c>
      <c r="J112" s="30">
        <v>5</v>
      </c>
      <c r="K112" s="30">
        <v>5</v>
      </c>
      <c r="L112" s="30">
        <v>5</v>
      </c>
      <c r="P112" t="s">
        <v>72</v>
      </c>
      <c r="R112" s="34">
        <v>164962.14</v>
      </c>
      <c r="S112" s="34">
        <v>160499.86</v>
      </c>
      <c r="T112" s="34">
        <v>404915.46</v>
      </c>
      <c r="U112" s="34">
        <v>730377.46</v>
      </c>
      <c r="AA112" s="47"/>
      <c r="AB112" s="47"/>
      <c r="AC112" s="47"/>
      <c r="AD112" s="47"/>
      <c r="AH112" s="47"/>
      <c r="AI112" s="47"/>
      <c r="AJ112" s="47"/>
    </row>
    <row r="113" spans="2:36" ht="12.75">
      <c r="B113" t="s">
        <v>79</v>
      </c>
      <c r="D113" t="s">
        <v>26</v>
      </c>
      <c r="F113" s="34">
        <v>26282.41</v>
      </c>
      <c r="G113" s="34">
        <v>25364.48</v>
      </c>
      <c r="H113" s="34">
        <v>66216.91</v>
      </c>
      <c r="J113" s="30">
        <v>2</v>
      </c>
      <c r="K113" s="30">
        <v>3</v>
      </c>
      <c r="L113" s="30">
        <v>3</v>
      </c>
      <c r="P113" t="s">
        <v>73</v>
      </c>
      <c r="R113" s="34">
        <v>52564.82</v>
      </c>
      <c r="S113" s="34">
        <v>76093.44</v>
      </c>
      <c r="T113" s="34">
        <v>198650.73</v>
      </c>
      <c r="U113" s="34">
        <v>327308.99</v>
      </c>
      <c r="AA113" s="47"/>
      <c r="AB113" s="47"/>
      <c r="AC113" s="47"/>
      <c r="AD113" s="47"/>
      <c r="AH113" s="47"/>
      <c r="AI113" s="47"/>
      <c r="AJ113" s="47"/>
    </row>
    <row r="114" spans="2:36" ht="12.75">
      <c r="B114" t="s">
        <v>79</v>
      </c>
      <c r="D114" t="s">
        <v>26</v>
      </c>
      <c r="F114" s="34">
        <v>26458.71</v>
      </c>
      <c r="G114" s="34">
        <v>25694.95</v>
      </c>
      <c r="H114" s="34">
        <v>67287.26</v>
      </c>
      <c r="J114" s="30">
        <v>2</v>
      </c>
      <c r="K114" s="30">
        <v>2</v>
      </c>
      <c r="L114" s="30">
        <v>2</v>
      </c>
      <c r="P114" t="s">
        <v>77</v>
      </c>
      <c r="R114" s="34">
        <v>52917.42</v>
      </c>
      <c r="S114" s="34">
        <v>51389.9</v>
      </c>
      <c r="T114" s="34">
        <v>134574.52</v>
      </c>
      <c r="U114" s="34">
        <v>238881.84</v>
      </c>
      <c r="AA114" s="47"/>
      <c r="AB114" s="47"/>
      <c r="AC114" s="47"/>
      <c r="AD114" s="47"/>
      <c r="AH114" s="47"/>
      <c r="AI114" s="47"/>
      <c r="AJ114" s="47"/>
    </row>
    <row r="115" spans="2:36" ht="12.75">
      <c r="B115" t="s">
        <v>80</v>
      </c>
      <c r="D115" t="s">
        <v>26</v>
      </c>
      <c r="F115" s="34">
        <v>30085.474</v>
      </c>
      <c r="G115" s="34">
        <v>29341.008</v>
      </c>
      <c r="H115" s="34">
        <v>79394.416</v>
      </c>
      <c r="J115" s="30">
        <v>5</v>
      </c>
      <c r="K115" s="30">
        <v>5</v>
      </c>
      <c r="L115" s="30">
        <v>5</v>
      </c>
      <c r="P115" t="s">
        <v>50</v>
      </c>
      <c r="R115" s="34">
        <v>150427.37</v>
      </c>
      <c r="S115" s="34">
        <v>146705.04</v>
      </c>
      <c r="T115" s="34">
        <v>396972.08</v>
      </c>
      <c r="U115" s="34">
        <v>694104.49</v>
      </c>
      <c r="AA115" s="47"/>
      <c r="AB115" s="47"/>
      <c r="AC115" s="47"/>
      <c r="AD115" s="47"/>
      <c r="AH115" s="47"/>
      <c r="AI115" s="47"/>
      <c r="AJ115" s="47"/>
    </row>
    <row r="116" spans="2:36" ht="12.75">
      <c r="B116" t="s">
        <v>80</v>
      </c>
      <c r="D116" t="s">
        <v>26</v>
      </c>
      <c r="F116" s="34">
        <v>28883.524864864863</v>
      </c>
      <c r="G116" s="34">
        <v>28312.5033557047</v>
      </c>
      <c r="H116" s="34">
        <v>74932.3545945946</v>
      </c>
      <c r="J116" s="30">
        <v>148</v>
      </c>
      <c r="K116" s="30">
        <v>149</v>
      </c>
      <c r="L116" s="30">
        <v>148</v>
      </c>
      <c r="P116" t="s">
        <v>57</v>
      </c>
      <c r="R116" s="34">
        <v>4274761.68</v>
      </c>
      <c r="S116" s="34">
        <v>4218563</v>
      </c>
      <c r="T116" s="34">
        <v>11089988.48</v>
      </c>
      <c r="U116" s="34">
        <v>19583313.16</v>
      </c>
      <c r="AA116" s="47"/>
      <c r="AB116" s="47"/>
      <c r="AC116" s="47"/>
      <c r="AD116" s="47"/>
      <c r="AH116" s="47"/>
      <c r="AI116" s="47"/>
      <c r="AJ116" s="47"/>
    </row>
    <row r="117" spans="2:36" ht="12.75">
      <c r="B117" t="s">
        <v>80</v>
      </c>
      <c r="D117" t="s">
        <v>26</v>
      </c>
      <c r="F117" s="34">
        <v>30861.21</v>
      </c>
      <c r="G117" s="34">
        <v>29689.46142857143</v>
      </c>
      <c r="H117" s="34">
        <v>77234.15142857144</v>
      </c>
      <c r="J117" s="30">
        <v>6</v>
      </c>
      <c r="K117" s="30">
        <v>7</v>
      </c>
      <c r="L117" s="30">
        <v>7</v>
      </c>
      <c r="P117" t="s">
        <v>59</v>
      </c>
      <c r="R117" s="34">
        <v>185167.26</v>
      </c>
      <c r="S117" s="34">
        <v>207826.23</v>
      </c>
      <c r="T117" s="34">
        <v>540639.06</v>
      </c>
      <c r="U117" s="34">
        <v>933632.55</v>
      </c>
      <c r="AA117" s="47"/>
      <c r="AB117" s="47"/>
      <c r="AC117" s="47"/>
      <c r="AD117" s="47"/>
      <c r="AH117" s="47"/>
      <c r="AI117" s="47"/>
      <c r="AJ117" s="47"/>
    </row>
    <row r="118" spans="2:36" ht="12.75">
      <c r="B118" t="s">
        <v>80</v>
      </c>
      <c r="D118" t="s">
        <v>26</v>
      </c>
      <c r="F118" s="34">
        <v>29336.795</v>
      </c>
      <c r="G118" s="34">
        <v>28485</v>
      </c>
      <c r="H118" s="34">
        <v>74955.735</v>
      </c>
      <c r="J118" s="30">
        <v>2</v>
      </c>
      <c r="K118" s="30">
        <v>2</v>
      </c>
      <c r="L118" s="30">
        <v>2</v>
      </c>
      <c r="P118" t="s">
        <v>62</v>
      </c>
      <c r="R118" s="34">
        <v>58673.59</v>
      </c>
      <c r="S118" s="34">
        <v>56970</v>
      </c>
      <c r="T118" s="34">
        <v>149911.47</v>
      </c>
      <c r="U118" s="34">
        <v>265555.06</v>
      </c>
      <c r="AA118" s="47"/>
      <c r="AB118" s="47"/>
      <c r="AC118" s="47"/>
      <c r="AD118" s="47"/>
      <c r="AH118" s="47"/>
      <c r="AI118" s="47"/>
      <c r="AJ118" s="47"/>
    </row>
    <row r="119" spans="2:36" ht="12.75">
      <c r="B119" t="s">
        <v>80</v>
      </c>
      <c r="D119" t="s">
        <v>26</v>
      </c>
      <c r="F119" s="34">
        <v>26977.295</v>
      </c>
      <c r="G119" s="34">
        <v>26095.963333333333</v>
      </c>
      <c r="H119" s="34">
        <v>72650.605</v>
      </c>
      <c r="J119" s="30">
        <v>6</v>
      </c>
      <c r="K119" s="30">
        <v>6</v>
      </c>
      <c r="L119" s="30">
        <v>6</v>
      </c>
      <c r="P119" t="s">
        <v>63</v>
      </c>
      <c r="R119" s="34">
        <v>161863.77</v>
      </c>
      <c r="S119" s="34">
        <v>156575.78</v>
      </c>
      <c r="T119" s="34">
        <v>435903.63</v>
      </c>
      <c r="U119" s="34">
        <v>754343.18</v>
      </c>
      <c r="AA119" s="47"/>
      <c r="AB119" s="47"/>
      <c r="AC119" s="47"/>
      <c r="AD119" s="47"/>
      <c r="AH119" s="47"/>
      <c r="AI119" s="47"/>
      <c r="AJ119" s="47"/>
    </row>
    <row r="120" spans="2:36" ht="12.75">
      <c r="B120" t="s">
        <v>80</v>
      </c>
      <c r="D120" t="s">
        <v>26</v>
      </c>
      <c r="F120" s="34">
        <v>34807.345</v>
      </c>
      <c r="G120" s="34">
        <v>33791.36</v>
      </c>
      <c r="H120" s="34">
        <v>89304.67</v>
      </c>
      <c r="J120" s="30">
        <v>2</v>
      </c>
      <c r="K120" s="30">
        <v>2</v>
      </c>
      <c r="L120" s="30">
        <v>2</v>
      </c>
      <c r="P120" t="s">
        <v>64</v>
      </c>
      <c r="R120" s="34">
        <v>69614.69</v>
      </c>
      <c r="S120" s="34">
        <v>67582.72</v>
      </c>
      <c r="T120" s="34">
        <v>178609.34</v>
      </c>
      <c r="U120" s="34">
        <v>315806.75</v>
      </c>
      <c r="AA120" s="47"/>
      <c r="AB120" s="47"/>
      <c r="AC120" s="47"/>
      <c r="AD120" s="47"/>
      <c r="AH120" s="47"/>
      <c r="AI120" s="47"/>
      <c r="AJ120" s="47"/>
    </row>
    <row r="121" spans="2:36" ht="12.75">
      <c r="B121" t="s">
        <v>80</v>
      </c>
      <c r="D121" t="s">
        <v>26</v>
      </c>
      <c r="F121" s="34">
        <v>33703.109599999996</v>
      </c>
      <c r="G121" s="34">
        <v>35043.3004</v>
      </c>
      <c r="H121" s="34">
        <v>88892.21916666666</v>
      </c>
      <c r="J121" s="30">
        <v>25</v>
      </c>
      <c r="K121" s="30">
        <v>25</v>
      </c>
      <c r="L121" s="30">
        <v>24</v>
      </c>
      <c r="P121" t="s">
        <v>68</v>
      </c>
      <c r="R121" s="34">
        <v>842577.74</v>
      </c>
      <c r="S121" s="34">
        <v>876082.51</v>
      </c>
      <c r="T121" s="34">
        <v>2133413.26</v>
      </c>
      <c r="U121" s="34">
        <v>3852073.51</v>
      </c>
      <c r="AA121" s="47"/>
      <c r="AB121" s="47"/>
      <c r="AC121" s="47"/>
      <c r="AD121" s="47"/>
      <c r="AH121" s="47"/>
      <c r="AI121" s="47"/>
      <c r="AJ121" s="47"/>
    </row>
    <row r="122" spans="2:36" ht="12.75">
      <c r="B122" t="s">
        <v>80</v>
      </c>
      <c r="D122" t="s">
        <v>26</v>
      </c>
      <c r="F122" s="34">
        <v>26218.836666666666</v>
      </c>
      <c r="G122" s="34">
        <v>25394.07777777778</v>
      </c>
      <c r="H122" s="34">
        <v>70335.64111111111</v>
      </c>
      <c r="J122" s="30">
        <v>9</v>
      </c>
      <c r="K122" s="30">
        <v>9</v>
      </c>
      <c r="L122" s="30">
        <v>9</v>
      </c>
      <c r="P122" t="s">
        <v>69</v>
      </c>
      <c r="R122" s="34">
        <v>235969.53</v>
      </c>
      <c r="S122" s="34">
        <v>228546.7</v>
      </c>
      <c r="T122" s="34">
        <v>633020.77</v>
      </c>
      <c r="U122" s="34">
        <v>1097537</v>
      </c>
      <c r="AA122" s="47"/>
      <c r="AB122" s="47"/>
      <c r="AC122" s="47"/>
      <c r="AD122" s="47"/>
      <c r="AH122" s="47"/>
      <c r="AI122" s="47"/>
      <c r="AJ122" s="47"/>
    </row>
    <row r="123" spans="2:36" ht="12.75">
      <c r="B123" t="s">
        <v>80</v>
      </c>
      <c r="D123" t="s">
        <v>26</v>
      </c>
      <c r="F123" s="34">
        <v>33020.47</v>
      </c>
      <c r="G123" s="34">
        <v>32133.52</v>
      </c>
      <c r="H123" s="34">
        <v>82907</v>
      </c>
      <c r="J123" s="30">
        <v>1</v>
      </c>
      <c r="K123" s="30">
        <v>1</v>
      </c>
      <c r="L123" s="30">
        <v>1</v>
      </c>
      <c r="P123" t="s">
        <v>71</v>
      </c>
      <c r="R123" s="34">
        <v>33020.47</v>
      </c>
      <c r="S123" s="34">
        <v>32133.52</v>
      </c>
      <c r="T123" s="34">
        <v>82907</v>
      </c>
      <c r="U123" s="34">
        <v>148060.99</v>
      </c>
      <c r="AA123" s="47"/>
      <c r="AB123" s="47"/>
      <c r="AC123" s="47"/>
      <c r="AD123" s="47"/>
      <c r="AH123" s="47"/>
      <c r="AI123" s="47"/>
      <c r="AJ123" s="47"/>
    </row>
    <row r="124" spans="2:36" ht="12.75">
      <c r="B124" t="s">
        <v>80</v>
      </c>
      <c r="D124" t="s">
        <v>26</v>
      </c>
      <c r="F124" s="34">
        <v>41012.61</v>
      </c>
      <c r="G124" s="34">
        <v>55481.905</v>
      </c>
      <c r="H124" s="34">
        <v>110455.895</v>
      </c>
      <c r="J124" s="30">
        <v>2</v>
      </c>
      <c r="K124" s="30">
        <v>2</v>
      </c>
      <c r="L124" s="30">
        <v>2</v>
      </c>
      <c r="P124" t="s">
        <v>72</v>
      </c>
      <c r="R124" s="34">
        <v>82025.22</v>
      </c>
      <c r="S124" s="34">
        <v>110963.81</v>
      </c>
      <c r="T124" s="34">
        <v>220911.79</v>
      </c>
      <c r="U124" s="34">
        <v>413900.82</v>
      </c>
      <c r="AA124" s="47"/>
      <c r="AB124" s="47"/>
      <c r="AC124" s="47"/>
      <c r="AD124" s="47"/>
      <c r="AH124" s="47"/>
      <c r="AI124" s="47"/>
      <c r="AJ124" s="47"/>
    </row>
    <row r="125" spans="2:36" ht="12.75">
      <c r="B125" t="s">
        <v>80</v>
      </c>
      <c r="D125" t="s">
        <v>26</v>
      </c>
      <c r="F125" s="34">
        <v>36779.35</v>
      </c>
      <c r="G125" s="34">
        <v>35856.49</v>
      </c>
      <c r="H125" s="34">
        <v>86700.77</v>
      </c>
      <c r="J125" s="30">
        <v>2</v>
      </c>
      <c r="K125" s="30">
        <v>2</v>
      </c>
      <c r="L125" s="30">
        <v>2</v>
      </c>
      <c r="P125" t="s">
        <v>77</v>
      </c>
      <c r="R125" s="34">
        <v>73558.7</v>
      </c>
      <c r="S125" s="34">
        <v>71712.98</v>
      </c>
      <c r="T125" s="34">
        <v>173401.54</v>
      </c>
      <c r="U125" s="34">
        <v>318673.22</v>
      </c>
      <c r="AA125" s="47"/>
      <c r="AB125" s="47"/>
      <c r="AC125" s="47"/>
      <c r="AD125" s="47"/>
      <c r="AH125" s="47"/>
      <c r="AI125" s="47"/>
      <c r="AJ125" s="47"/>
    </row>
    <row r="126" spans="2:36" ht="12.75">
      <c r="B126" t="s">
        <v>81</v>
      </c>
      <c r="D126" t="s">
        <v>26</v>
      </c>
      <c r="F126" s="34">
        <v>34527.104384615384</v>
      </c>
      <c r="G126" s="34">
        <v>33322.19163498099</v>
      </c>
      <c r="H126" s="34">
        <v>88991.61645283019</v>
      </c>
      <c r="J126" s="30">
        <v>260</v>
      </c>
      <c r="K126" s="30">
        <v>263</v>
      </c>
      <c r="L126" s="30">
        <v>265</v>
      </c>
      <c r="P126" t="s">
        <v>57</v>
      </c>
      <c r="R126" s="34">
        <v>8977047.14</v>
      </c>
      <c r="S126" s="34">
        <v>8763736.4</v>
      </c>
      <c r="T126" s="34">
        <v>23582778.36</v>
      </c>
      <c r="U126" s="34">
        <v>41323561.9</v>
      </c>
      <c r="AA126" s="47"/>
      <c r="AB126" s="47"/>
      <c r="AC126" s="47"/>
      <c r="AD126" s="47"/>
      <c r="AH126" s="47"/>
      <c r="AI126" s="47"/>
      <c r="AJ126" s="47"/>
    </row>
    <row r="127" spans="2:36" ht="12.75">
      <c r="B127" t="s">
        <v>81</v>
      </c>
      <c r="D127" t="s">
        <v>26</v>
      </c>
      <c r="F127" s="34">
        <v>39436.2285</v>
      </c>
      <c r="G127" s="34">
        <v>38316.412</v>
      </c>
      <c r="H127" s="34">
        <v>96077.8335</v>
      </c>
      <c r="J127" s="30">
        <v>20</v>
      </c>
      <c r="K127" s="30">
        <v>20</v>
      </c>
      <c r="L127" s="30">
        <v>20</v>
      </c>
      <c r="P127" t="s">
        <v>59</v>
      </c>
      <c r="R127" s="34">
        <v>788724.57</v>
      </c>
      <c r="S127" s="34">
        <v>766328.24</v>
      </c>
      <c r="T127" s="34">
        <v>1921556.67</v>
      </c>
      <c r="U127" s="34">
        <v>3476609.48</v>
      </c>
      <c r="AA127" s="47"/>
      <c r="AB127" s="47"/>
      <c r="AC127" s="47"/>
      <c r="AD127" s="47"/>
      <c r="AH127" s="47"/>
      <c r="AI127" s="47"/>
      <c r="AJ127" s="47"/>
    </row>
    <row r="128" spans="2:36" ht="12.75">
      <c r="B128" t="s">
        <v>81</v>
      </c>
      <c r="D128" t="s">
        <v>26</v>
      </c>
      <c r="F128" s="34">
        <v>35326.64333333333</v>
      </c>
      <c r="G128" s="34">
        <v>34188.04</v>
      </c>
      <c r="H128" s="34">
        <v>91472.34666666666</v>
      </c>
      <c r="J128" s="30">
        <v>6</v>
      </c>
      <c r="K128" s="30">
        <v>6</v>
      </c>
      <c r="L128" s="30">
        <v>6</v>
      </c>
      <c r="P128" t="s">
        <v>60</v>
      </c>
      <c r="R128" s="34">
        <v>211959.86</v>
      </c>
      <c r="S128" s="34">
        <v>205128.24</v>
      </c>
      <c r="T128" s="34">
        <v>548834.08</v>
      </c>
      <c r="U128" s="34">
        <v>965922.18</v>
      </c>
      <c r="AA128" s="47"/>
      <c r="AB128" s="47"/>
      <c r="AC128" s="47"/>
      <c r="AD128" s="47"/>
      <c r="AH128" s="47"/>
      <c r="AI128" s="47"/>
      <c r="AJ128" s="47"/>
    </row>
    <row r="129" spans="2:36" ht="12.75">
      <c r="B129" t="s">
        <v>81</v>
      </c>
      <c r="D129" t="s">
        <v>26</v>
      </c>
      <c r="F129" s="34">
        <v>32523.053333333333</v>
      </c>
      <c r="G129" s="34">
        <v>35316.92166666667</v>
      </c>
      <c r="H129" s="34">
        <v>89749.46666666667</v>
      </c>
      <c r="J129" s="30">
        <v>6</v>
      </c>
      <c r="K129" s="30">
        <v>6</v>
      </c>
      <c r="L129" s="30">
        <v>6</v>
      </c>
      <c r="P129" t="s">
        <v>63</v>
      </c>
      <c r="R129" s="34">
        <v>195138.32</v>
      </c>
      <c r="S129" s="34">
        <v>211901.53</v>
      </c>
      <c r="T129" s="34">
        <v>538496.8</v>
      </c>
      <c r="U129" s="34">
        <v>945536.65</v>
      </c>
      <c r="AA129" s="47"/>
      <c r="AB129" s="47"/>
      <c r="AC129" s="47"/>
      <c r="AD129" s="47"/>
      <c r="AH129" s="47"/>
      <c r="AI129" s="47"/>
      <c r="AJ129" s="47"/>
    </row>
    <row r="130" spans="2:36" ht="12.75">
      <c r="B130" t="s">
        <v>81</v>
      </c>
      <c r="D130" t="s">
        <v>26</v>
      </c>
      <c r="F130" s="34">
        <v>37890.885</v>
      </c>
      <c r="G130" s="34">
        <v>36970.27</v>
      </c>
      <c r="H130" s="34">
        <v>97219.53</v>
      </c>
      <c r="J130" s="30">
        <v>2</v>
      </c>
      <c r="K130" s="30">
        <v>2</v>
      </c>
      <c r="L130" s="30">
        <v>2</v>
      </c>
      <c r="P130" t="s">
        <v>64</v>
      </c>
      <c r="R130" s="34">
        <v>75781.77</v>
      </c>
      <c r="S130" s="34">
        <v>73940.54</v>
      </c>
      <c r="T130" s="34">
        <v>194439.06</v>
      </c>
      <c r="U130" s="34">
        <v>344161.37</v>
      </c>
      <c r="AA130" s="47"/>
      <c r="AB130" s="47"/>
      <c r="AC130" s="47"/>
      <c r="AD130" s="47"/>
      <c r="AH130" s="47"/>
      <c r="AI130" s="47"/>
      <c r="AJ130" s="47"/>
    </row>
    <row r="131" spans="2:36" ht="12.75">
      <c r="B131" t="s">
        <v>81</v>
      </c>
      <c r="D131" t="s">
        <v>26</v>
      </c>
      <c r="F131" s="34">
        <v>32344.18</v>
      </c>
      <c r="G131" s="34">
        <v>31305.66</v>
      </c>
      <c r="H131" s="34">
        <v>88086.65</v>
      </c>
      <c r="J131" s="30">
        <v>1</v>
      </c>
      <c r="K131" s="30">
        <v>1</v>
      </c>
      <c r="L131" s="30">
        <v>1</v>
      </c>
      <c r="P131" t="s">
        <v>67</v>
      </c>
      <c r="R131" s="34">
        <v>32344.18</v>
      </c>
      <c r="S131" s="34">
        <v>31305.66</v>
      </c>
      <c r="T131" s="34">
        <v>88086.65</v>
      </c>
      <c r="U131" s="34">
        <v>151736.49</v>
      </c>
      <c r="AA131" s="47"/>
      <c r="AB131" s="47"/>
      <c r="AC131" s="47"/>
      <c r="AD131" s="47"/>
      <c r="AH131" s="47"/>
      <c r="AI131" s="47"/>
      <c r="AJ131" s="47"/>
    </row>
    <row r="132" spans="2:36" ht="12.75">
      <c r="B132" t="s">
        <v>81</v>
      </c>
      <c r="D132" t="s">
        <v>26</v>
      </c>
      <c r="F132" s="34">
        <v>41918.034</v>
      </c>
      <c r="G132" s="34">
        <v>41553.78769230769</v>
      </c>
      <c r="H132" s="34">
        <v>107241.99975</v>
      </c>
      <c r="J132" s="30">
        <v>40</v>
      </c>
      <c r="K132" s="30">
        <v>39</v>
      </c>
      <c r="L132" s="30">
        <v>40</v>
      </c>
      <c r="P132" t="s">
        <v>68</v>
      </c>
      <c r="R132" s="34">
        <v>1676721.36</v>
      </c>
      <c r="S132" s="34">
        <v>1620597.72</v>
      </c>
      <c r="T132" s="34">
        <v>4289679.99</v>
      </c>
      <c r="U132" s="34">
        <v>7586999.07</v>
      </c>
      <c r="AA132" s="47"/>
      <c r="AB132" s="47"/>
      <c r="AC132" s="47"/>
      <c r="AD132" s="47"/>
      <c r="AH132" s="47"/>
      <c r="AI132" s="47"/>
      <c r="AJ132" s="47"/>
    </row>
    <row r="133" spans="2:36" ht="12.75">
      <c r="B133" t="s">
        <v>81</v>
      </c>
      <c r="D133" t="s">
        <v>26</v>
      </c>
      <c r="F133" s="34">
        <v>34891.335</v>
      </c>
      <c r="G133" s="34">
        <v>33919.50214285714</v>
      </c>
      <c r="H133" s="34">
        <v>89293.625</v>
      </c>
      <c r="J133" s="30">
        <v>14</v>
      </c>
      <c r="K133" s="30">
        <v>14</v>
      </c>
      <c r="L133" s="30">
        <v>14</v>
      </c>
      <c r="P133" t="s">
        <v>69</v>
      </c>
      <c r="R133" s="34">
        <v>488478.69</v>
      </c>
      <c r="S133" s="34">
        <v>474873.03</v>
      </c>
      <c r="T133" s="34">
        <v>1250110.75</v>
      </c>
      <c r="U133" s="34">
        <v>2213462.47</v>
      </c>
      <c r="AA133" s="47"/>
      <c r="AB133" s="47"/>
      <c r="AC133" s="47"/>
      <c r="AD133" s="47"/>
      <c r="AH133" s="47"/>
      <c r="AI133" s="47"/>
      <c r="AJ133" s="47"/>
    </row>
    <row r="134" spans="2:36" ht="12.75">
      <c r="B134" t="s">
        <v>81</v>
      </c>
      <c r="D134" t="s">
        <v>26</v>
      </c>
      <c r="F134" s="34">
        <v>42307.21</v>
      </c>
      <c r="G134" s="34">
        <v>41182.56</v>
      </c>
      <c r="H134" s="34">
        <v>99597.17</v>
      </c>
      <c r="J134" s="30">
        <v>1</v>
      </c>
      <c r="K134" s="30">
        <v>1</v>
      </c>
      <c r="L134" s="30">
        <v>1</v>
      </c>
      <c r="P134" t="s">
        <v>77</v>
      </c>
      <c r="R134" s="34">
        <v>42307.21</v>
      </c>
      <c r="S134" s="34">
        <v>41182.56</v>
      </c>
      <c r="T134" s="34">
        <v>99597.17</v>
      </c>
      <c r="U134" s="34">
        <v>183086.94</v>
      </c>
      <c r="AA134" s="47"/>
      <c r="AB134" s="47"/>
      <c r="AC134" s="47"/>
      <c r="AD134" s="47"/>
      <c r="AH134" s="47"/>
      <c r="AI134" s="47"/>
      <c r="AJ134" s="47"/>
    </row>
    <row r="135" spans="2:36" ht="12.75">
      <c r="B135" t="s">
        <v>82</v>
      </c>
      <c r="D135" t="s">
        <v>26</v>
      </c>
      <c r="F135" s="34">
        <v>13861.062</v>
      </c>
      <c r="G135" s="34">
        <v>12975.302571428572</v>
      </c>
      <c r="H135" s="34">
        <v>36155.29914285714</v>
      </c>
      <c r="J135" s="30">
        <v>35</v>
      </c>
      <c r="K135" s="30">
        <v>35</v>
      </c>
      <c r="L135" s="30">
        <v>35</v>
      </c>
      <c r="P135" t="s">
        <v>57</v>
      </c>
      <c r="R135" s="34">
        <v>485137.17</v>
      </c>
      <c r="S135" s="34">
        <v>454135.59</v>
      </c>
      <c r="T135" s="34">
        <v>1265435.47</v>
      </c>
      <c r="U135" s="34">
        <v>2204708.23</v>
      </c>
      <c r="AA135" s="47"/>
      <c r="AB135" s="47"/>
      <c r="AC135" s="47"/>
      <c r="AD135" s="47"/>
      <c r="AH135" s="47"/>
      <c r="AI135" s="47"/>
      <c r="AJ135" s="47"/>
    </row>
    <row r="136" spans="2:36" ht="12.75">
      <c r="B136" t="s">
        <v>82</v>
      </c>
      <c r="D136" t="s">
        <v>26</v>
      </c>
      <c r="F136" s="34">
        <v>17057.6</v>
      </c>
      <c r="G136" s="34">
        <v>16618.9</v>
      </c>
      <c r="H136" s="34">
        <v>40594.33</v>
      </c>
      <c r="J136" s="30">
        <v>1</v>
      </c>
      <c r="K136" s="30">
        <v>1</v>
      </c>
      <c r="L136" s="30">
        <v>1</v>
      </c>
      <c r="P136" t="s">
        <v>59</v>
      </c>
      <c r="R136" s="34">
        <v>17057.6</v>
      </c>
      <c r="S136" s="34">
        <v>16618.9</v>
      </c>
      <c r="T136" s="34">
        <v>40594.33</v>
      </c>
      <c r="U136" s="34">
        <v>74270.83</v>
      </c>
      <c r="AA136" s="47"/>
      <c r="AB136" s="47"/>
      <c r="AC136" s="47"/>
      <c r="AD136" s="47"/>
      <c r="AH136" s="47"/>
      <c r="AI136" s="47"/>
      <c r="AJ136" s="47"/>
    </row>
    <row r="137" spans="2:36" ht="12.75">
      <c r="B137" t="s">
        <v>82</v>
      </c>
      <c r="D137" t="s">
        <v>26</v>
      </c>
      <c r="F137" s="34">
        <v>13599.84</v>
      </c>
      <c r="G137" s="34">
        <v>13161.14</v>
      </c>
      <c r="H137" s="34">
        <v>37136.57</v>
      </c>
      <c r="J137" s="30">
        <v>1</v>
      </c>
      <c r="K137" s="30">
        <v>1</v>
      </c>
      <c r="L137" s="30">
        <v>1</v>
      </c>
      <c r="P137" t="s">
        <v>63</v>
      </c>
      <c r="R137" s="34">
        <v>13599.84</v>
      </c>
      <c r="S137" s="34">
        <v>13161.14</v>
      </c>
      <c r="T137" s="34">
        <v>37136.57</v>
      </c>
      <c r="U137" s="34">
        <v>63897.55</v>
      </c>
      <c r="AA137" s="47"/>
      <c r="AB137" s="47"/>
      <c r="AC137" s="47"/>
      <c r="AD137" s="47"/>
      <c r="AH137" s="47"/>
      <c r="AI137" s="47"/>
      <c r="AJ137" s="47"/>
    </row>
    <row r="138" spans="2:36" ht="12.75">
      <c r="B138" t="s">
        <v>82</v>
      </c>
      <c r="D138" t="s">
        <v>26</v>
      </c>
      <c r="F138" s="34">
        <v>16315.120769230769</v>
      </c>
      <c r="G138" s="34">
        <v>15998.553846153847</v>
      </c>
      <c r="H138" s="34">
        <v>43895.19769230769</v>
      </c>
      <c r="J138" s="30">
        <v>13</v>
      </c>
      <c r="K138" s="30">
        <v>13</v>
      </c>
      <c r="L138" s="30">
        <v>13</v>
      </c>
      <c r="P138" t="s">
        <v>68</v>
      </c>
      <c r="R138" s="34">
        <v>212096.57</v>
      </c>
      <c r="S138" s="34">
        <v>207981.2</v>
      </c>
      <c r="T138" s="34">
        <v>570637.57</v>
      </c>
      <c r="U138" s="34">
        <v>990715.34</v>
      </c>
      <c r="AA138" s="47"/>
      <c r="AB138" s="47"/>
      <c r="AC138" s="47"/>
      <c r="AD138" s="47"/>
      <c r="AH138" s="47"/>
      <c r="AI138" s="47"/>
      <c r="AJ138" s="47"/>
    </row>
    <row r="139" spans="2:36" ht="12.75">
      <c r="B139" t="s">
        <v>82</v>
      </c>
      <c r="D139" t="s">
        <v>26</v>
      </c>
      <c r="F139" s="34">
        <v>13599.84</v>
      </c>
      <c r="G139" s="34">
        <v>13161.14</v>
      </c>
      <c r="H139" s="34">
        <v>37136.57</v>
      </c>
      <c r="J139" s="30">
        <v>2</v>
      </c>
      <c r="K139" s="30">
        <v>2</v>
      </c>
      <c r="L139" s="30">
        <v>2</v>
      </c>
      <c r="P139" t="s">
        <v>69</v>
      </c>
      <c r="R139" s="34">
        <v>27199.68</v>
      </c>
      <c r="S139" s="34">
        <v>26322.28</v>
      </c>
      <c r="T139" s="34">
        <v>74273.14</v>
      </c>
      <c r="U139" s="34">
        <v>127795.1</v>
      </c>
      <c r="AA139" s="47"/>
      <c r="AB139" s="47"/>
      <c r="AC139" s="47"/>
      <c r="AD139" s="47"/>
      <c r="AH139" s="47"/>
      <c r="AI139" s="47"/>
      <c r="AJ139" s="47"/>
    </row>
    <row r="140" spans="2:36" ht="12.75">
      <c r="B140" t="s">
        <v>82</v>
      </c>
      <c r="D140" t="s">
        <v>26</v>
      </c>
      <c r="F140" s="34">
        <v>13499.73</v>
      </c>
      <c r="G140" s="34">
        <v>13064.26</v>
      </c>
      <c r="H140" s="34">
        <v>37036.46</v>
      </c>
      <c r="J140" s="30">
        <v>1</v>
      </c>
      <c r="K140" s="30">
        <v>1</v>
      </c>
      <c r="L140" s="30">
        <v>1</v>
      </c>
      <c r="P140" t="s">
        <v>71</v>
      </c>
      <c r="R140" s="34">
        <v>13499.73</v>
      </c>
      <c r="S140" s="34">
        <v>13064.26</v>
      </c>
      <c r="T140" s="34">
        <v>37036.46</v>
      </c>
      <c r="U140" s="34">
        <v>63600.45</v>
      </c>
      <c r="AA140" s="47"/>
      <c r="AB140" s="47"/>
      <c r="AC140" s="47"/>
      <c r="AD140" s="47"/>
      <c r="AH140" s="47"/>
      <c r="AI140" s="47"/>
      <c r="AJ140" s="47"/>
    </row>
    <row r="141" spans="2:36" ht="12.75">
      <c r="B141" t="s">
        <v>82</v>
      </c>
      <c r="D141" t="s">
        <v>26</v>
      </c>
      <c r="F141" s="34">
        <v>31761.21</v>
      </c>
      <c r="G141" s="34">
        <v>16629.48</v>
      </c>
      <c r="H141" s="34">
        <v>44985.39</v>
      </c>
      <c r="J141" s="30">
        <v>1</v>
      </c>
      <c r="K141" s="30">
        <v>1</v>
      </c>
      <c r="L141" s="30">
        <v>1</v>
      </c>
      <c r="P141" t="s">
        <v>106</v>
      </c>
      <c r="R141" s="34">
        <v>31761.21</v>
      </c>
      <c r="S141" s="34">
        <v>16629.48</v>
      </c>
      <c r="T141" s="34">
        <v>44985.39</v>
      </c>
      <c r="U141" s="34">
        <v>93376.08</v>
      </c>
      <c r="AA141" s="47"/>
      <c r="AB141" s="47"/>
      <c r="AC141" s="47"/>
      <c r="AD141" s="47"/>
      <c r="AH141" s="47"/>
      <c r="AI141" s="47"/>
      <c r="AJ141" s="47"/>
    </row>
    <row r="142" spans="2:36" ht="12.75">
      <c r="B142" t="s">
        <v>83</v>
      </c>
      <c r="D142" t="s">
        <v>26</v>
      </c>
      <c r="F142" s="34">
        <v>14703.413333333334</v>
      </c>
      <c r="G142" s="34">
        <v>14201.586666666666</v>
      </c>
      <c r="H142" s="34">
        <v>40031.79777777778</v>
      </c>
      <c r="J142" s="30">
        <v>9</v>
      </c>
      <c r="K142" s="30">
        <v>9</v>
      </c>
      <c r="L142" s="30">
        <v>9</v>
      </c>
      <c r="P142" t="s">
        <v>57</v>
      </c>
      <c r="R142" s="34">
        <v>132330.72</v>
      </c>
      <c r="S142" s="34">
        <v>127814.28</v>
      </c>
      <c r="T142" s="34">
        <v>360286.18</v>
      </c>
      <c r="U142" s="34">
        <v>620431.18</v>
      </c>
      <c r="AA142" s="47"/>
      <c r="AB142" s="47"/>
      <c r="AC142" s="47"/>
      <c r="AD142" s="47"/>
      <c r="AH142" s="47"/>
      <c r="AI142" s="47"/>
      <c r="AJ142" s="47"/>
    </row>
    <row r="143" spans="2:36" ht="12.75">
      <c r="B143" t="s">
        <v>83</v>
      </c>
      <c r="D143" t="s">
        <v>26</v>
      </c>
      <c r="F143" s="34">
        <v>19315.616666666665</v>
      </c>
      <c r="G143" s="34">
        <v>18743.253333333334</v>
      </c>
      <c r="H143" s="34">
        <v>59922.41333333333</v>
      </c>
      <c r="J143" s="30">
        <v>3</v>
      </c>
      <c r="K143" s="30">
        <v>3</v>
      </c>
      <c r="L143" s="30">
        <v>3</v>
      </c>
      <c r="P143" t="s">
        <v>68</v>
      </c>
      <c r="R143" s="34">
        <v>57946.85</v>
      </c>
      <c r="S143" s="34">
        <v>56229.76</v>
      </c>
      <c r="T143" s="34">
        <v>179767.24</v>
      </c>
      <c r="U143" s="34">
        <v>293943.85</v>
      </c>
      <c r="AA143" s="47"/>
      <c r="AB143" s="47"/>
      <c r="AC143" s="47"/>
      <c r="AD143" s="47"/>
      <c r="AH143" s="47"/>
      <c r="AI143" s="47"/>
      <c r="AJ143" s="47"/>
    </row>
    <row r="144" spans="2:36" ht="12.75">
      <c r="B144" t="s">
        <v>84</v>
      </c>
      <c r="D144" t="s">
        <v>26</v>
      </c>
      <c r="F144" s="34">
        <v>15391.921999999999</v>
      </c>
      <c r="G144" s="34">
        <v>14382.344666666668</v>
      </c>
      <c r="H144" s="34">
        <v>41319.29357142857</v>
      </c>
      <c r="J144" s="30">
        <v>15</v>
      </c>
      <c r="K144" s="30">
        <v>15</v>
      </c>
      <c r="L144" s="30">
        <v>14</v>
      </c>
      <c r="P144" t="s">
        <v>57</v>
      </c>
      <c r="R144" s="34">
        <v>230878.83</v>
      </c>
      <c r="S144" s="34">
        <v>215735.17</v>
      </c>
      <c r="T144" s="34">
        <v>578470.11</v>
      </c>
      <c r="U144" s="34">
        <v>1025084.11</v>
      </c>
      <c r="AA144" s="47"/>
      <c r="AB144" s="47"/>
      <c r="AC144" s="47"/>
      <c r="AD144" s="47"/>
      <c r="AH144" s="47"/>
      <c r="AI144" s="47"/>
      <c r="AJ144" s="47"/>
    </row>
    <row r="145" spans="2:36" ht="12.75">
      <c r="B145" t="s">
        <v>84</v>
      </c>
      <c r="D145" t="s">
        <v>26</v>
      </c>
      <c r="F145" s="34" t="s">
        <v>350</v>
      </c>
      <c r="G145" s="34">
        <v>7331.61</v>
      </c>
      <c r="H145" s="34" t="s">
        <v>350</v>
      </c>
      <c r="J145" s="30">
        <v>0</v>
      </c>
      <c r="K145" s="30">
        <v>1</v>
      </c>
      <c r="L145" s="30">
        <v>0</v>
      </c>
      <c r="P145" t="s">
        <v>59</v>
      </c>
      <c r="R145" s="34">
        <v>0</v>
      </c>
      <c r="S145" s="34">
        <v>7331.61</v>
      </c>
      <c r="T145" s="34">
        <v>0</v>
      </c>
      <c r="U145" s="34">
        <v>7331.61</v>
      </c>
      <c r="AA145" s="47"/>
      <c r="AB145" s="47"/>
      <c r="AC145" s="47"/>
      <c r="AD145" s="47"/>
      <c r="AH145" s="47"/>
      <c r="AI145" s="47"/>
      <c r="AJ145" s="47"/>
    </row>
    <row r="146" spans="2:36" ht="12.75">
      <c r="B146" t="s">
        <v>84</v>
      </c>
      <c r="D146" t="s">
        <v>26</v>
      </c>
      <c r="F146" s="34">
        <v>22112.7725</v>
      </c>
      <c r="G146" s="34">
        <v>21454.795</v>
      </c>
      <c r="H146" s="34">
        <v>58342.7975</v>
      </c>
      <c r="J146" s="30">
        <v>8</v>
      </c>
      <c r="K146" s="30">
        <v>8</v>
      </c>
      <c r="L146" s="30">
        <v>8</v>
      </c>
      <c r="P146" t="s">
        <v>68</v>
      </c>
      <c r="R146" s="34">
        <v>176902.18</v>
      </c>
      <c r="S146" s="34">
        <v>171638.36</v>
      </c>
      <c r="T146" s="34">
        <v>466742.38</v>
      </c>
      <c r="U146" s="34">
        <v>815282.92</v>
      </c>
      <c r="AA146" s="47"/>
      <c r="AB146" s="47"/>
      <c r="AC146" s="47"/>
      <c r="AD146" s="47"/>
      <c r="AH146" s="47"/>
      <c r="AI146" s="47"/>
      <c r="AJ146" s="47"/>
    </row>
    <row r="147" spans="2:36" ht="12.75">
      <c r="B147" t="s">
        <v>84</v>
      </c>
      <c r="D147" t="s">
        <v>26</v>
      </c>
      <c r="F147" s="34">
        <v>15921.64</v>
      </c>
      <c r="G147" s="34">
        <v>15758.04</v>
      </c>
      <c r="H147" s="34">
        <v>43449.87</v>
      </c>
      <c r="J147" s="30">
        <v>1</v>
      </c>
      <c r="K147" s="30">
        <v>1</v>
      </c>
      <c r="L147" s="30">
        <v>1</v>
      </c>
      <c r="P147" t="s">
        <v>69</v>
      </c>
      <c r="R147" s="34">
        <v>15921.64</v>
      </c>
      <c r="S147" s="34">
        <v>15758.04</v>
      </c>
      <c r="T147" s="34">
        <v>43449.87</v>
      </c>
      <c r="U147" s="34">
        <v>75129.55</v>
      </c>
      <c r="AA147" s="47"/>
      <c r="AB147" s="47"/>
      <c r="AC147" s="47"/>
      <c r="AD147" s="47"/>
      <c r="AH147" s="47"/>
      <c r="AI147" s="47"/>
      <c r="AJ147" s="47"/>
    </row>
    <row r="148" spans="2:36" ht="12.75">
      <c r="B148" t="s">
        <v>85</v>
      </c>
      <c r="D148" t="s">
        <v>26</v>
      </c>
      <c r="F148" s="34">
        <v>17729.70666666667</v>
      </c>
      <c r="G148" s="34">
        <v>17205.533333333333</v>
      </c>
      <c r="H148" s="34">
        <v>45785.86666666667</v>
      </c>
      <c r="J148" s="30">
        <v>3</v>
      </c>
      <c r="K148" s="30">
        <v>3</v>
      </c>
      <c r="L148" s="30">
        <v>3</v>
      </c>
      <c r="P148" t="s">
        <v>57</v>
      </c>
      <c r="R148" s="34">
        <v>53189.12</v>
      </c>
      <c r="S148" s="34">
        <v>51616.6</v>
      </c>
      <c r="T148" s="34">
        <v>137357.6</v>
      </c>
      <c r="U148" s="34">
        <v>242163.32</v>
      </c>
      <c r="AA148" s="47"/>
      <c r="AB148" s="47"/>
      <c r="AC148" s="47"/>
      <c r="AD148" s="47"/>
      <c r="AH148" s="47"/>
      <c r="AI148" s="47"/>
      <c r="AJ148" s="47"/>
    </row>
    <row r="149" spans="2:36" ht="12.75">
      <c r="B149" t="s">
        <v>85</v>
      </c>
      <c r="D149" t="s">
        <v>26</v>
      </c>
      <c r="F149" s="34">
        <v>17173.85</v>
      </c>
      <c r="G149" s="34">
        <v>15757.9</v>
      </c>
      <c r="H149" s="34">
        <v>43458.365</v>
      </c>
      <c r="J149" s="30">
        <v>1</v>
      </c>
      <c r="K149" s="30">
        <v>1</v>
      </c>
      <c r="L149" s="30">
        <v>2</v>
      </c>
      <c r="P149" t="s">
        <v>59</v>
      </c>
      <c r="R149" s="34">
        <v>17173.85</v>
      </c>
      <c r="S149" s="34">
        <v>15757.9</v>
      </c>
      <c r="T149" s="34">
        <v>86916.73</v>
      </c>
      <c r="U149" s="34">
        <v>119848.48</v>
      </c>
      <c r="AA149" s="47"/>
      <c r="AB149" s="47"/>
      <c r="AC149" s="47"/>
      <c r="AD149" s="47"/>
      <c r="AH149" s="47"/>
      <c r="AI149" s="47"/>
      <c r="AJ149" s="47"/>
    </row>
    <row r="150" spans="2:36" ht="12.75">
      <c r="B150" t="s">
        <v>85</v>
      </c>
      <c r="D150" t="s">
        <v>26</v>
      </c>
      <c r="F150" s="34">
        <v>19571.505</v>
      </c>
      <c r="G150" s="34">
        <v>18940.17</v>
      </c>
      <c r="H150" s="34">
        <v>53438.01</v>
      </c>
      <c r="J150" s="30">
        <v>2</v>
      </c>
      <c r="K150" s="30">
        <v>2</v>
      </c>
      <c r="L150" s="30">
        <v>2</v>
      </c>
      <c r="P150" t="s">
        <v>68</v>
      </c>
      <c r="R150" s="34">
        <v>39143.01</v>
      </c>
      <c r="S150" s="34">
        <v>37880.34</v>
      </c>
      <c r="T150" s="34">
        <v>106876.02</v>
      </c>
      <c r="U150" s="34">
        <v>183899.37</v>
      </c>
      <c r="AA150" s="47"/>
      <c r="AB150" s="47"/>
      <c r="AC150" s="47"/>
      <c r="AD150" s="47"/>
      <c r="AH150" s="47"/>
      <c r="AI150" s="47"/>
      <c r="AJ150" s="47"/>
    </row>
    <row r="151" spans="2:36" ht="12.75">
      <c r="B151" t="s">
        <v>86</v>
      </c>
      <c r="D151" t="s">
        <v>26</v>
      </c>
      <c r="F151" s="34">
        <v>22903.46</v>
      </c>
      <c r="G151" s="34">
        <v>22164.64</v>
      </c>
      <c r="H151" s="34">
        <v>62530.53</v>
      </c>
      <c r="J151" s="30">
        <v>1</v>
      </c>
      <c r="K151" s="30">
        <v>1</v>
      </c>
      <c r="L151" s="30">
        <v>1</v>
      </c>
      <c r="P151" t="s">
        <v>57</v>
      </c>
      <c r="R151" s="34">
        <v>22903.46</v>
      </c>
      <c r="S151" s="34">
        <v>22164.64</v>
      </c>
      <c r="T151" s="34">
        <v>62530.53</v>
      </c>
      <c r="U151" s="34">
        <v>107598.63</v>
      </c>
      <c r="AA151" s="47"/>
      <c r="AB151" s="47"/>
      <c r="AC151" s="47"/>
      <c r="AD151" s="47"/>
      <c r="AH151" s="47"/>
      <c r="AI151" s="47"/>
      <c r="AJ151" s="47"/>
    </row>
    <row r="152" spans="2:36" ht="12.75">
      <c r="B152" t="s">
        <v>86</v>
      </c>
      <c r="D152" t="s">
        <v>26</v>
      </c>
      <c r="F152" s="34">
        <v>21295.495</v>
      </c>
      <c r="G152" s="34">
        <v>20608.54</v>
      </c>
      <c r="H152" s="34">
        <v>58236.98</v>
      </c>
      <c r="J152" s="30">
        <v>2</v>
      </c>
      <c r="K152" s="30">
        <v>2</v>
      </c>
      <c r="L152" s="30">
        <v>2</v>
      </c>
      <c r="P152" t="s">
        <v>68</v>
      </c>
      <c r="R152" s="34">
        <v>42590.99</v>
      </c>
      <c r="S152" s="34">
        <v>41217.08</v>
      </c>
      <c r="T152" s="34">
        <v>116473.96</v>
      </c>
      <c r="U152" s="34">
        <v>200282.03</v>
      </c>
      <c r="AA152" s="47"/>
      <c r="AB152" s="47"/>
      <c r="AC152" s="47"/>
      <c r="AD152" s="47"/>
      <c r="AH152" s="47"/>
      <c r="AI152" s="47"/>
      <c r="AJ152" s="47"/>
    </row>
    <row r="153" spans="2:36" ht="12.75">
      <c r="B153" t="s">
        <v>87</v>
      </c>
      <c r="D153" t="s">
        <v>26</v>
      </c>
      <c r="F153" s="34">
        <v>10109.958571428573</v>
      </c>
      <c r="G153" s="34">
        <v>9706.875714285716</v>
      </c>
      <c r="H153" s="34">
        <v>27044.88857142857</v>
      </c>
      <c r="J153" s="30">
        <v>14</v>
      </c>
      <c r="K153" s="30">
        <v>14</v>
      </c>
      <c r="L153" s="30">
        <v>14</v>
      </c>
      <c r="P153" t="s">
        <v>57</v>
      </c>
      <c r="R153" s="34">
        <v>141539.42</v>
      </c>
      <c r="S153" s="34">
        <v>135896.26</v>
      </c>
      <c r="T153" s="34">
        <v>378628.44</v>
      </c>
      <c r="U153" s="34">
        <v>656064.12</v>
      </c>
      <c r="AA153" s="47"/>
      <c r="AB153" s="47"/>
      <c r="AC153" s="47"/>
      <c r="AD153" s="47"/>
      <c r="AH153" s="47"/>
      <c r="AI153" s="47"/>
      <c r="AJ153" s="47"/>
    </row>
    <row r="154" spans="2:36" ht="12.75">
      <c r="B154" t="s">
        <v>87</v>
      </c>
      <c r="D154" t="s">
        <v>26</v>
      </c>
      <c r="F154" s="34">
        <v>8530.976666666667</v>
      </c>
      <c r="G154" s="34">
        <v>8276.926666666666</v>
      </c>
      <c r="H154" s="34">
        <v>22135.27</v>
      </c>
      <c r="J154" s="30">
        <v>6</v>
      </c>
      <c r="K154" s="30">
        <v>6</v>
      </c>
      <c r="L154" s="30">
        <v>6</v>
      </c>
      <c r="P154" t="s">
        <v>59</v>
      </c>
      <c r="R154" s="34">
        <v>51185.86</v>
      </c>
      <c r="S154" s="34">
        <v>49661.56</v>
      </c>
      <c r="T154" s="34">
        <v>132811.62</v>
      </c>
      <c r="U154" s="34">
        <v>233659.04</v>
      </c>
      <c r="AA154" s="47"/>
      <c r="AB154" s="47"/>
      <c r="AC154" s="47"/>
      <c r="AD154" s="47"/>
      <c r="AH154" s="47"/>
      <c r="AI154" s="47"/>
      <c r="AJ154" s="47"/>
    </row>
    <row r="155" spans="2:36" ht="12.75">
      <c r="B155" t="s">
        <v>87</v>
      </c>
      <c r="D155" t="s">
        <v>26</v>
      </c>
      <c r="F155" s="34">
        <v>15524.53</v>
      </c>
      <c r="G155" s="34">
        <v>15385.02</v>
      </c>
      <c r="H155" s="34">
        <v>40928.31</v>
      </c>
      <c r="J155" s="30">
        <v>1</v>
      </c>
      <c r="K155" s="30">
        <v>1</v>
      </c>
      <c r="L155" s="30">
        <v>1</v>
      </c>
      <c r="P155" t="s">
        <v>60</v>
      </c>
      <c r="R155" s="34">
        <v>15524.53</v>
      </c>
      <c r="S155" s="34">
        <v>15385.02</v>
      </c>
      <c r="T155" s="34">
        <v>40928.31</v>
      </c>
      <c r="U155" s="34">
        <v>71837.86</v>
      </c>
      <c r="AA155" s="47"/>
      <c r="AB155" s="47"/>
      <c r="AC155" s="47"/>
      <c r="AD155" s="47"/>
      <c r="AH155" s="47"/>
      <c r="AI155" s="47"/>
      <c r="AJ155" s="47"/>
    </row>
    <row r="156" spans="2:36" ht="12.75">
      <c r="B156" t="s">
        <v>87</v>
      </c>
      <c r="D156" t="s">
        <v>26</v>
      </c>
      <c r="F156" s="34">
        <v>8002.24</v>
      </c>
      <c r="G156" s="34">
        <v>7744.1</v>
      </c>
      <c r="H156" s="34">
        <v>21831.47</v>
      </c>
      <c r="J156" s="30">
        <v>2</v>
      </c>
      <c r="K156" s="30">
        <v>2</v>
      </c>
      <c r="L156" s="30">
        <v>2</v>
      </c>
      <c r="P156" t="s">
        <v>63</v>
      </c>
      <c r="R156" s="34">
        <v>16004.48</v>
      </c>
      <c r="S156" s="34">
        <v>15488.2</v>
      </c>
      <c r="T156" s="34">
        <v>43662.94</v>
      </c>
      <c r="U156" s="34">
        <v>75155.62</v>
      </c>
      <c r="AA156" s="47"/>
      <c r="AB156" s="47"/>
      <c r="AC156" s="47"/>
      <c r="AD156" s="47"/>
      <c r="AH156" s="47"/>
      <c r="AI156" s="47"/>
      <c r="AJ156" s="47"/>
    </row>
    <row r="157" spans="2:36" ht="12.75">
      <c r="B157" t="s">
        <v>87</v>
      </c>
      <c r="D157" t="s">
        <v>26</v>
      </c>
      <c r="F157" s="34">
        <v>14708.62</v>
      </c>
      <c r="G157" s="34">
        <v>14234.14</v>
      </c>
      <c r="H157" s="34">
        <v>40112.4</v>
      </c>
      <c r="J157" s="30">
        <v>1</v>
      </c>
      <c r="K157" s="30">
        <v>1</v>
      </c>
      <c r="L157" s="30">
        <v>1</v>
      </c>
      <c r="P157" t="s">
        <v>64</v>
      </c>
      <c r="R157" s="34">
        <v>14708.62</v>
      </c>
      <c r="S157" s="34">
        <v>14234.14</v>
      </c>
      <c r="T157" s="34">
        <v>40112.4</v>
      </c>
      <c r="U157" s="34">
        <v>69055.16</v>
      </c>
      <c r="AA157" s="47"/>
      <c r="AB157" s="47"/>
      <c r="AC157" s="47"/>
      <c r="AD157" s="47"/>
      <c r="AH157" s="47"/>
      <c r="AI157" s="47"/>
      <c r="AJ157" s="47"/>
    </row>
    <row r="158" spans="2:36" ht="12.75">
      <c r="B158" t="s">
        <v>87</v>
      </c>
      <c r="D158" t="s">
        <v>26</v>
      </c>
      <c r="F158" s="34">
        <v>12481.674</v>
      </c>
      <c r="G158" s="34">
        <v>12103.708</v>
      </c>
      <c r="H158" s="34">
        <v>32706.782</v>
      </c>
      <c r="J158" s="30">
        <v>5</v>
      </c>
      <c r="K158" s="30">
        <v>5</v>
      </c>
      <c r="L158" s="30">
        <v>5</v>
      </c>
      <c r="P158" t="s">
        <v>69</v>
      </c>
      <c r="R158" s="34">
        <v>62408.37</v>
      </c>
      <c r="S158" s="34">
        <v>60518.54</v>
      </c>
      <c r="T158" s="34">
        <v>163533.91</v>
      </c>
      <c r="U158" s="34">
        <v>286460.82</v>
      </c>
      <c r="AA158" s="47"/>
      <c r="AB158" s="47"/>
      <c r="AC158" s="47"/>
      <c r="AD158" s="47"/>
      <c r="AH158" s="47"/>
      <c r="AI158" s="47"/>
      <c r="AJ158" s="47"/>
    </row>
    <row r="159" spans="2:36" ht="12.75">
      <c r="B159" t="s">
        <v>87</v>
      </c>
      <c r="D159" t="s">
        <v>26</v>
      </c>
      <c r="F159" s="34">
        <v>9707.2</v>
      </c>
      <c r="G159" s="34">
        <v>9449.06</v>
      </c>
      <c r="H159" s="34">
        <v>23536.43</v>
      </c>
      <c r="J159" s="30">
        <v>1</v>
      </c>
      <c r="K159" s="30">
        <v>1</v>
      </c>
      <c r="L159" s="30">
        <v>1</v>
      </c>
      <c r="P159" t="s">
        <v>71</v>
      </c>
      <c r="R159" s="34">
        <v>9707.2</v>
      </c>
      <c r="S159" s="34">
        <v>9449.06</v>
      </c>
      <c r="T159" s="34">
        <v>23536.43</v>
      </c>
      <c r="U159" s="34">
        <v>42692.69</v>
      </c>
      <c r="AA159" s="47"/>
      <c r="AB159" s="47"/>
      <c r="AC159" s="47"/>
      <c r="AD159" s="47"/>
      <c r="AH159" s="47"/>
      <c r="AI159" s="47"/>
      <c r="AJ159" s="47"/>
    </row>
    <row r="160" spans="2:36" ht="12.75">
      <c r="B160" t="s">
        <v>88</v>
      </c>
      <c r="D160" t="s">
        <v>26</v>
      </c>
      <c r="F160" s="34">
        <v>10941.288</v>
      </c>
      <c r="G160" s="34">
        <v>10390.644</v>
      </c>
      <c r="H160" s="34">
        <v>27930.326</v>
      </c>
      <c r="J160" s="30">
        <v>5</v>
      </c>
      <c r="K160" s="30">
        <v>5</v>
      </c>
      <c r="L160" s="30">
        <v>5</v>
      </c>
      <c r="P160" t="s">
        <v>57</v>
      </c>
      <c r="R160" s="34">
        <v>54706.44</v>
      </c>
      <c r="S160" s="34">
        <v>51953.22</v>
      </c>
      <c r="T160" s="34">
        <v>139651.63</v>
      </c>
      <c r="U160" s="34">
        <v>246311.29</v>
      </c>
      <c r="AA160" s="47"/>
      <c r="AB160" s="47"/>
      <c r="AC160" s="47"/>
      <c r="AD160" s="47"/>
      <c r="AH160" s="47"/>
      <c r="AI160" s="47"/>
      <c r="AJ160" s="47"/>
    </row>
    <row r="161" spans="2:36" ht="12.75">
      <c r="B161" t="s">
        <v>88</v>
      </c>
      <c r="D161" t="s">
        <v>26</v>
      </c>
      <c r="F161" s="34">
        <v>13439.94</v>
      </c>
      <c r="G161" s="34">
        <v>13006.393333333333</v>
      </c>
      <c r="H161" s="34">
        <v>36664.136666666665</v>
      </c>
      <c r="J161" s="30">
        <v>3</v>
      </c>
      <c r="K161" s="30">
        <v>3</v>
      </c>
      <c r="L161" s="30">
        <v>3</v>
      </c>
      <c r="P161" t="s">
        <v>69</v>
      </c>
      <c r="R161" s="34">
        <v>40319.82</v>
      </c>
      <c r="S161" s="34">
        <v>39019.18</v>
      </c>
      <c r="T161" s="34">
        <v>109992.41</v>
      </c>
      <c r="U161" s="34">
        <v>189331.41</v>
      </c>
      <c r="AA161" s="47"/>
      <c r="AB161" s="47"/>
      <c r="AC161" s="47"/>
      <c r="AD161" s="47"/>
      <c r="AH161" s="47"/>
      <c r="AI161" s="47"/>
      <c r="AJ161" s="47"/>
    </row>
    <row r="162" spans="2:36" ht="12.75">
      <c r="B162" t="s">
        <v>88</v>
      </c>
      <c r="D162" t="s">
        <v>26</v>
      </c>
      <c r="F162" s="34">
        <v>8969.02</v>
      </c>
      <c r="G162" s="34">
        <v>8679.7</v>
      </c>
      <c r="H162" s="34">
        <v>24476.85</v>
      </c>
      <c r="J162" s="30">
        <v>1</v>
      </c>
      <c r="K162" s="30">
        <v>1</v>
      </c>
      <c r="L162" s="30">
        <v>1</v>
      </c>
      <c r="P162" t="s">
        <v>71</v>
      </c>
      <c r="R162" s="34">
        <v>8969.02</v>
      </c>
      <c r="S162" s="34">
        <v>8679.7</v>
      </c>
      <c r="T162" s="34">
        <v>24476.85</v>
      </c>
      <c r="U162" s="34">
        <v>42125.57</v>
      </c>
      <c r="AA162" s="47"/>
      <c r="AB162" s="47"/>
      <c r="AC162" s="47"/>
      <c r="AD162" s="47"/>
      <c r="AH162" s="47"/>
      <c r="AI162" s="47"/>
      <c r="AJ162" s="47"/>
    </row>
    <row r="163" spans="2:36" ht="12.75">
      <c r="B163" t="s">
        <v>89</v>
      </c>
      <c r="D163" t="s">
        <v>26</v>
      </c>
      <c r="F163" s="34">
        <v>8787.045</v>
      </c>
      <c r="G163" s="34">
        <v>8503.59</v>
      </c>
      <c r="H163" s="34">
        <v>23917.93</v>
      </c>
      <c r="J163" s="30">
        <v>2</v>
      </c>
      <c r="K163" s="30">
        <v>2</v>
      </c>
      <c r="L163" s="30">
        <v>2</v>
      </c>
      <c r="P163" t="s">
        <v>57</v>
      </c>
      <c r="R163" s="34">
        <v>17574.09</v>
      </c>
      <c r="S163" s="34">
        <v>17007.18</v>
      </c>
      <c r="T163" s="34">
        <v>47835.86</v>
      </c>
      <c r="U163" s="34">
        <v>82417.13</v>
      </c>
      <c r="AA163" s="47"/>
      <c r="AB163" s="47"/>
      <c r="AC163" s="47"/>
      <c r="AD163" s="47"/>
      <c r="AH163" s="47"/>
      <c r="AI163" s="47"/>
      <c r="AJ163" s="47"/>
    </row>
    <row r="164" spans="2:36" ht="12.75">
      <c r="B164" t="s">
        <v>89</v>
      </c>
      <c r="D164" t="s">
        <v>26</v>
      </c>
      <c r="F164" s="34">
        <v>9574.18</v>
      </c>
      <c r="G164" s="34">
        <v>9276.62</v>
      </c>
      <c r="H164" s="34">
        <v>25480.58</v>
      </c>
      <c r="J164" s="30">
        <v>1</v>
      </c>
      <c r="K164" s="30">
        <v>1</v>
      </c>
      <c r="L164" s="30">
        <v>1</v>
      </c>
      <c r="P164" t="s">
        <v>59</v>
      </c>
      <c r="R164" s="34">
        <v>9574.18</v>
      </c>
      <c r="S164" s="34">
        <v>9276.62</v>
      </c>
      <c r="T164" s="34">
        <v>25480.58</v>
      </c>
      <c r="U164" s="34">
        <v>44331.38</v>
      </c>
      <c r="AA164" s="47"/>
      <c r="AB164" s="47"/>
      <c r="AC164" s="47"/>
      <c r="AD164" s="47"/>
      <c r="AH164" s="47"/>
      <c r="AI164" s="47"/>
      <c r="AJ164" s="47"/>
    </row>
    <row r="165" spans="2:36" ht="12.75">
      <c r="B165" t="s">
        <v>90</v>
      </c>
      <c r="D165" t="s">
        <v>26</v>
      </c>
      <c r="F165" s="34">
        <v>15354.67</v>
      </c>
      <c r="G165" s="34">
        <v>14859.36</v>
      </c>
      <c r="H165" s="34">
        <v>41989.08</v>
      </c>
      <c r="J165" s="30">
        <v>1</v>
      </c>
      <c r="K165" s="30">
        <v>1</v>
      </c>
      <c r="L165" s="30">
        <v>1</v>
      </c>
      <c r="P165" t="s">
        <v>50</v>
      </c>
      <c r="R165" s="34">
        <v>15354.67</v>
      </c>
      <c r="S165" s="34">
        <v>14859.36</v>
      </c>
      <c r="T165" s="34">
        <v>41989.08</v>
      </c>
      <c r="U165" s="34">
        <v>72203.11</v>
      </c>
      <c r="AA165" s="47"/>
      <c r="AB165" s="47"/>
      <c r="AC165" s="47"/>
      <c r="AD165" s="47"/>
      <c r="AH165" s="47"/>
      <c r="AI165" s="47"/>
      <c r="AJ165" s="47"/>
    </row>
    <row r="166" spans="2:36" ht="12.75">
      <c r="B166" t="s">
        <v>90</v>
      </c>
      <c r="D166" t="s">
        <v>26</v>
      </c>
      <c r="F166" s="34">
        <v>11681.862727272728</v>
      </c>
      <c r="G166" s="34">
        <v>11337.874545454544</v>
      </c>
      <c r="H166" s="34">
        <v>30269.31272727273</v>
      </c>
      <c r="J166" s="30">
        <v>11</v>
      </c>
      <c r="K166" s="30">
        <v>11</v>
      </c>
      <c r="L166" s="30">
        <v>11</v>
      </c>
      <c r="P166" t="s">
        <v>57</v>
      </c>
      <c r="R166" s="34">
        <v>128500.49</v>
      </c>
      <c r="S166" s="34">
        <v>124716.62</v>
      </c>
      <c r="T166" s="34">
        <v>332962.44</v>
      </c>
      <c r="U166" s="34">
        <v>586179.55</v>
      </c>
      <c r="AA166" s="47"/>
      <c r="AB166" s="47"/>
      <c r="AC166" s="47"/>
      <c r="AD166" s="47"/>
      <c r="AH166" s="47"/>
      <c r="AI166" s="47"/>
      <c r="AJ166" s="47"/>
    </row>
    <row r="167" spans="2:36" ht="12.75">
      <c r="B167" t="s">
        <v>90</v>
      </c>
      <c r="D167" t="s">
        <v>26</v>
      </c>
      <c r="F167" s="34">
        <v>13424.53</v>
      </c>
      <c r="G167" s="34">
        <v>12991.48</v>
      </c>
      <c r="H167" s="34">
        <v>36586.565</v>
      </c>
      <c r="J167" s="30">
        <v>2</v>
      </c>
      <c r="K167" s="30">
        <v>2</v>
      </c>
      <c r="L167" s="30">
        <v>2</v>
      </c>
      <c r="P167" t="s">
        <v>60</v>
      </c>
      <c r="R167" s="34">
        <v>26849.06</v>
      </c>
      <c r="S167" s="34">
        <v>25982.96</v>
      </c>
      <c r="T167" s="34">
        <v>73173.13</v>
      </c>
      <c r="U167" s="34">
        <v>126005.15</v>
      </c>
      <c r="AA167" s="47"/>
      <c r="AB167" s="47"/>
      <c r="AC167" s="47"/>
      <c r="AD167" s="47"/>
      <c r="AH167" s="47"/>
      <c r="AI167" s="47"/>
      <c r="AJ167" s="47"/>
    </row>
    <row r="168" spans="2:36" ht="12.75">
      <c r="B168" t="s">
        <v>90</v>
      </c>
      <c r="D168" t="s">
        <v>26</v>
      </c>
      <c r="F168" s="34">
        <v>14601.44</v>
      </c>
      <c r="G168" s="34">
        <v>14130.42</v>
      </c>
      <c r="H168" s="34">
        <v>39689.57</v>
      </c>
      <c r="J168" s="30">
        <v>1</v>
      </c>
      <c r="K168" s="30">
        <v>1</v>
      </c>
      <c r="L168" s="30">
        <v>1</v>
      </c>
      <c r="P168" t="s">
        <v>63</v>
      </c>
      <c r="R168" s="34">
        <v>14601.44</v>
      </c>
      <c r="S168" s="34">
        <v>14130.42</v>
      </c>
      <c r="T168" s="34">
        <v>39689.57</v>
      </c>
      <c r="U168" s="34">
        <v>68421.43</v>
      </c>
      <c r="AA168" s="47"/>
      <c r="AB168" s="47"/>
      <c r="AC168" s="47"/>
      <c r="AD168" s="47"/>
      <c r="AH168" s="47"/>
      <c r="AI168" s="47"/>
      <c r="AJ168" s="47"/>
    </row>
    <row r="169" spans="2:36" ht="12.75">
      <c r="B169" t="s">
        <v>90</v>
      </c>
      <c r="D169" t="s">
        <v>26</v>
      </c>
      <c r="F169" s="34">
        <v>17880.275</v>
      </c>
      <c r="G169" s="34">
        <v>17347.84</v>
      </c>
      <c r="H169" s="34">
        <v>49101.88</v>
      </c>
      <c r="J169" s="30">
        <v>2</v>
      </c>
      <c r="K169" s="30">
        <v>2</v>
      </c>
      <c r="L169" s="30">
        <v>2</v>
      </c>
      <c r="P169" t="s">
        <v>68</v>
      </c>
      <c r="R169" s="34">
        <v>35760.55</v>
      </c>
      <c r="S169" s="34">
        <v>34695.68</v>
      </c>
      <c r="T169" s="34">
        <v>98203.76</v>
      </c>
      <c r="U169" s="34">
        <v>168659.99</v>
      </c>
      <c r="AA169" s="47"/>
      <c r="AB169" s="47"/>
      <c r="AC169" s="47"/>
      <c r="AD169" s="47"/>
      <c r="AH169" s="47"/>
      <c r="AI169" s="47"/>
      <c r="AJ169" s="47"/>
    </row>
    <row r="170" spans="2:36" ht="12.75">
      <c r="B170" t="s">
        <v>90</v>
      </c>
      <c r="D170" t="s">
        <v>26</v>
      </c>
      <c r="F170" s="34">
        <v>9752.77</v>
      </c>
      <c r="G170" s="34">
        <v>9438.16</v>
      </c>
      <c r="H170" s="34">
        <v>26562.3</v>
      </c>
      <c r="J170" s="30">
        <v>1</v>
      </c>
      <c r="K170" s="30">
        <v>1</v>
      </c>
      <c r="L170" s="30">
        <v>1</v>
      </c>
      <c r="P170" t="s">
        <v>69</v>
      </c>
      <c r="R170" s="34">
        <v>9752.77</v>
      </c>
      <c r="S170" s="34">
        <v>9438.16</v>
      </c>
      <c r="T170" s="34">
        <v>26562.3</v>
      </c>
      <c r="U170" s="34">
        <v>45753.23</v>
      </c>
      <c r="AA170" s="47"/>
      <c r="AB170" s="47"/>
      <c r="AC170" s="47"/>
      <c r="AD170" s="47"/>
      <c r="AH170" s="47"/>
      <c r="AI170" s="47"/>
      <c r="AJ170" s="47"/>
    </row>
    <row r="171" spans="2:36" ht="12.75">
      <c r="B171" t="s">
        <v>295</v>
      </c>
      <c r="D171" t="s">
        <v>26</v>
      </c>
      <c r="F171" s="34">
        <v>19431.07</v>
      </c>
      <c r="G171" s="34">
        <v>21746.36</v>
      </c>
      <c r="H171" s="34">
        <v>53503.21</v>
      </c>
      <c r="J171" s="30">
        <v>1</v>
      </c>
      <c r="K171" s="30">
        <v>1</v>
      </c>
      <c r="L171" s="30">
        <v>1</v>
      </c>
      <c r="P171" t="s">
        <v>75</v>
      </c>
      <c r="R171" s="34">
        <v>19431.07</v>
      </c>
      <c r="S171" s="34">
        <v>21746.36</v>
      </c>
      <c r="T171" s="34">
        <v>53503.21</v>
      </c>
      <c r="U171" s="34">
        <v>94680.64</v>
      </c>
      <c r="AA171" s="47"/>
      <c r="AB171" s="47"/>
      <c r="AC171" s="47"/>
      <c r="AD171" s="47"/>
      <c r="AH171" s="47"/>
      <c r="AI171" s="47"/>
      <c r="AJ171" s="47"/>
    </row>
    <row r="172" spans="2:36" ht="12.75">
      <c r="B172" t="s">
        <v>91</v>
      </c>
      <c r="D172" t="s">
        <v>26</v>
      </c>
      <c r="F172" s="34">
        <v>11175.54</v>
      </c>
      <c r="G172" s="34">
        <v>10815.04</v>
      </c>
      <c r="H172" s="34">
        <v>29614.9</v>
      </c>
      <c r="J172" s="30">
        <v>2</v>
      </c>
      <c r="K172" s="30">
        <v>2</v>
      </c>
      <c r="L172" s="30">
        <v>2</v>
      </c>
      <c r="P172" t="s">
        <v>57</v>
      </c>
      <c r="R172" s="34">
        <v>22351.08</v>
      </c>
      <c r="S172" s="34">
        <v>21630.08</v>
      </c>
      <c r="T172" s="34">
        <v>59229.8</v>
      </c>
      <c r="U172" s="34">
        <v>103210.96</v>
      </c>
      <c r="AA172" s="47"/>
      <c r="AB172" s="47"/>
      <c r="AC172" s="47"/>
      <c r="AD172" s="47"/>
      <c r="AH172" s="47"/>
      <c r="AI172" s="47"/>
      <c r="AJ172" s="47"/>
    </row>
    <row r="173" spans="2:36" ht="12.75">
      <c r="B173" t="s">
        <v>92</v>
      </c>
      <c r="D173" t="s">
        <v>26</v>
      </c>
      <c r="F173" s="34">
        <v>6368.35</v>
      </c>
      <c r="G173" s="34">
        <v>6162.92</v>
      </c>
      <c r="H173" s="34">
        <v>17371.02</v>
      </c>
      <c r="J173" s="30">
        <v>1</v>
      </c>
      <c r="K173" s="30">
        <v>1</v>
      </c>
      <c r="L173" s="30">
        <v>1</v>
      </c>
      <c r="P173" t="s">
        <v>70</v>
      </c>
      <c r="R173" s="34">
        <v>6368.35</v>
      </c>
      <c r="S173" s="34">
        <v>6162.92</v>
      </c>
      <c r="T173" s="34">
        <v>17371.02</v>
      </c>
      <c r="U173" s="34">
        <v>29902.29</v>
      </c>
      <c r="AA173" s="47"/>
      <c r="AB173" s="47"/>
      <c r="AC173" s="47"/>
      <c r="AD173" s="47"/>
      <c r="AH173" s="47"/>
      <c r="AI173" s="47"/>
      <c r="AJ173" s="47"/>
    </row>
    <row r="174" spans="2:36" ht="12.75">
      <c r="B174" t="s">
        <v>359</v>
      </c>
      <c r="D174" t="s">
        <v>26</v>
      </c>
      <c r="F174" s="34" t="s">
        <v>350</v>
      </c>
      <c r="G174" s="34">
        <v>6776.515</v>
      </c>
      <c r="H174" s="34">
        <v>38765.2</v>
      </c>
      <c r="J174" s="30">
        <v>0</v>
      </c>
      <c r="K174" s="30">
        <v>2</v>
      </c>
      <c r="L174" s="30">
        <v>1</v>
      </c>
      <c r="P174" t="s">
        <v>68</v>
      </c>
      <c r="R174" s="34">
        <v>0</v>
      </c>
      <c r="S174" s="34">
        <v>13553.03</v>
      </c>
      <c r="T174" s="34">
        <v>38765.2</v>
      </c>
      <c r="U174" s="34">
        <v>52318.23</v>
      </c>
      <c r="AA174" s="47"/>
      <c r="AB174" s="47"/>
      <c r="AC174" s="47"/>
      <c r="AD174" s="47"/>
      <c r="AH174" s="47"/>
      <c r="AI174" s="47"/>
      <c r="AJ174" s="47"/>
    </row>
    <row r="175" spans="2:36" ht="12.75">
      <c r="B175" t="s">
        <v>93</v>
      </c>
      <c r="D175" t="s">
        <v>26</v>
      </c>
      <c r="F175" s="34">
        <v>21411.11</v>
      </c>
      <c r="G175" s="34">
        <v>3875.28</v>
      </c>
      <c r="H175" s="34">
        <v>9106.78</v>
      </c>
      <c r="J175" s="30">
        <v>1</v>
      </c>
      <c r="K175" s="30">
        <v>1</v>
      </c>
      <c r="L175" s="30">
        <v>1</v>
      </c>
      <c r="P175" t="s">
        <v>52</v>
      </c>
      <c r="R175" s="34">
        <v>21411.11</v>
      </c>
      <c r="S175" s="34">
        <v>3875.28</v>
      </c>
      <c r="T175" s="34">
        <v>9106.78</v>
      </c>
      <c r="U175" s="34">
        <v>34393.17</v>
      </c>
      <c r="AA175" s="47"/>
      <c r="AB175" s="47"/>
      <c r="AC175" s="47"/>
      <c r="AD175" s="47"/>
      <c r="AH175" s="47"/>
      <c r="AI175" s="47"/>
      <c r="AJ175" s="47"/>
    </row>
    <row r="176" spans="2:36" ht="12.75">
      <c r="B176" t="s">
        <v>93</v>
      </c>
      <c r="D176" t="s">
        <v>26</v>
      </c>
      <c r="F176" s="34">
        <v>19778.49</v>
      </c>
      <c r="G176" s="34">
        <v>9839.02</v>
      </c>
      <c r="H176" s="34">
        <v>10639.39</v>
      </c>
      <c r="J176" s="30">
        <v>1</v>
      </c>
      <c r="K176" s="30">
        <v>1</v>
      </c>
      <c r="L176" s="30">
        <v>2</v>
      </c>
      <c r="P176" t="s">
        <v>53</v>
      </c>
      <c r="R176" s="34">
        <v>19778.49</v>
      </c>
      <c r="S176" s="34">
        <v>9839.02</v>
      </c>
      <c r="T176" s="34">
        <v>21278.78</v>
      </c>
      <c r="U176" s="34">
        <v>50896.29</v>
      </c>
      <c r="AA176" s="47"/>
      <c r="AB176" s="47"/>
      <c r="AC176" s="47"/>
      <c r="AD176" s="47"/>
      <c r="AH176" s="47"/>
      <c r="AI176" s="47"/>
      <c r="AJ176" s="47"/>
    </row>
    <row r="177" spans="2:36" ht="12.75">
      <c r="B177" t="s">
        <v>93</v>
      </c>
      <c r="D177" t="s">
        <v>26</v>
      </c>
      <c r="F177" s="34" t="s">
        <v>350</v>
      </c>
      <c r="G177" s="34">
        <v>2392.21</v>
      </c>
      <c r="H177" s="34">
        <v>1696.18</v>
      </c>
      <c r="J177" s="30">
        <v>0</v>
      </c>
      <c r="K177" s="30">
        <v>1</v>
      </c>
      <c r="L177" s="30">
        <v>1</v>
      </c>
      <c r="P177" t="s">
        <v>55</v>
      </c>
      <c r="R177" s="34">
        <v>0</v>
      </c>
      <c r="S177" s="34">
        <v>2392.21</v>
      </c>
      <c r="T177" s="34">
        <v>1696.18</v>
      </c>
      <c r="U177" s="34">
        <v>4088.39</v>
      </c>
      <c r="AA177" s="47"/>
      <c r="AB177" s="47"/>
      <c r="AC177" s="47"/>
      <c r="AD177" s="47"/>
      <c r="AH177" s="47"/>
      <c r="AI177" s="47"/>
      <c r="AJ177" s="47"/>
    </row>
    <row r="178" spans="2:36" ht="12.75">
      <c r="B178" t="s">
        <v>93</v>
      </c>
      <c r="D178" t="s">
        <v>26</v>
      </c>
      <c r="F178" s="34">
        <v>9451.84</v>
      </c>
      <c r="G178" s="34">
        <v>4654.1</v>
      </c>
      <c r="H178" s="34">
        <v>7535.21</v>
      </c>
      <c r="J178" s="30">
        <v>1</v>
      </c>
      <c r="K178" s="30">
        <v>1</v>
      </c>
      <c r="L178" s="30">
        <v>1</v>
      </c>
      <c r="P178" t="s">
        <v>56</v>
      </c>
      <c r="R178" s="34">
        <v>9451.84</v>
      </c>
      <c r="S178" s="34">
        <v>4654.1</v>
      </c>
      <c r="T178" s="34">
        <v>7535.21</v>
      </c>
      <c r="U178" s="34">
        <v>21641.15</v>
      </c>
      <c r="AA178" s="47"/>
      <c r="AB178" s="47"/>
      <c r="AC178" s="47"/>
      <c r="AD178" s="47"/>
      <c r="AH178" s="47"/>
      <c r="AI178" s="47"/>
      <c r="AJ178" s="47"/>
    </row>
    <row r="179" spans="2:36" ht="12.75">
      <c r="B179" t="s">
        <v>93</v>
      </c>
      <c r="D179" t="s">
        <v>26</v>
      </c>
      <c r="F179" s="34">
        <v>4825.732105263158</v>
      </c>
      <c r="G179" s="34">
        <v>4575.801578947368</v>
      </c>
      <c r="H179" s="34">
        <v>11595.806034482759</v>
      </c>
      <c r="J179" s="30">
        <v>57</v>
      </c>
      <c r="K179" s="30">
        <v>57</v>
      </c>
      <c r="L179" s="30">
        <v>58</v>
      </c>
      <c r="P179" t="s">
        <v>57</v>
      </c>
      <c r="R179" s="34">
        <v>275066.73</v>
      </c>
      <c r="S179" s="34">
        <v>260820.69</v>
      </c>
      <c r="T179" s="34">
        <v>672556.75</v>
      </c>
      <c r="U179" s="34">
        <v>1208444.17</v>
      </c>
      <c r="AA179" s="47"/>
      <c r="AB179" s="47"/>
      <c r="AC179" s="47"/>
      <c r="AD179" s="47"/>
      <c r="AH179" s="47"/>
      <c r="AI179" s="47"/>
      <c r="AJ179" s="47"/>
    </row>
    <row r="180" spans="2:36" ht="12.75">
      <c r="B180" t="s">
        <v>93</v>
      </c>
      <c r="D180" t="s">
        <v>26</v>
      </c>
      <c r="F180" s="34" t="s">
        <v>350</v>
      </c>
      <c r="G180" s="34">
        <v>3281.8</v>
      </c>
      <c r="H180" s="34">
        <v>2642.16</v>
      </c>
      <c r="J180" s="30">
        <v>0</v>
      </c>
      <c r="K180" s="30">
        <v>1</v>
      </c>
      <c r="L180" s="30">
        <v>1</v>
      </c>
      <c r="P180" t="s">
        <v>102</v>
      </c>
      <c r="R180" s="34">
        <v>0</v>
      </c>
      <c r="S180" s="34">
        <v>3281.8</v>
      </c>
      <c r="T180" s="34">
        <v>2642.16</v>
      </c>
      <c r="U180" s="34">
        <v>5923.96</v>
      </c>
      <c r="AA180" s="47"/>
      <c r="AB180" s="47"/>
      <c r="AC180" s="47"/>
      <c r="AD180" s="47"/>
      <c r="AH180" s="47"/>
      <c r="AI180" s="47"/>
      <c r="AJ180" s="47"/>
    </row>
    <row r="181" spans="2:36" ht="12.75">
      <c r="B181" t="s">
        <v>93</v>
      </c>
      <c r="D181" t="s">
        <v>26</v>
      </c>
      <c r="F181" s="34" t="s">
        <v>350</v>
      </c>
      <c r="G181" s="34" t="s">
        <v>350</v>
      </c>
      <c r="H181" s="34">
        <v>29555.6</v>
      </c>
      <c r="J181" s="30">
        <v>0</v>
      </c>
      <c r="K181" s="30">
        <v>0</v>
      </c>
      <c r="L181" s="30">
        <v>1</v>
      </c>
      <c r="P181" t="s">
        <v>63</v>
      </c>
      <c r="R181" s="34">
        <v>0</v>
      </c>
      <c r="S181" s="34">
        <v>0</v>
      </c>
      <c r="T181" s="34">
        <v>29555.6</v>
      </c>
      <c r="U181" s="34">
        <v>29555.6</v>
      </c>
      <c r="AA181" s="47"/>
      <c r="AB181" s="47"/>
      <c r="AC181" s="47"/>
      <c r="AD181" s="47"/>
      <c r="AH181" s="47"/>
      <c r="AI181" s="47"/>
      <c r="AJ181" s="47"/>
    </row>
    <row r="182" spans="2:36" ht="12.75">
      <c r="B182" t="s">
        <v>93</v>
      </c>
      <c r="D182" t="s">
        <v>26</v>
      </c>
      <c r="F182" s="34">
        <v>4516.86</v>
      </c>
      <c r="G182" s="34">
        <v>3014.835</v>
      </c>
      <c r="H182" s="34">
        <v>4940.416</v>
      </c>
      <c r="J182" s="30">
        <v>4</v>
      </c>
      <c r="K182" s="30">
        <v>4</v>
      </c>
      <c r="L182" s="30">
        <v>5</v>
      </c>
      <c r="P182" t="s">
        <v>64</v>
      </c>
      <c r="R182" s="34">
        <v>18067.44</v>
      </c>
      <c r="S182" s="34">
        <v>12059.34</v>
      </c>
      <c r="T182" s="34">
        <v>24702.08</v>
      </c>
      <c r="U182" s="34">
        <v>54828.86</v>
      </c>
      <c r="AA182" s="47"/>
      <c r="AB182" s="47"/>
      <c r="AC182" s="47"/>
      <c r="AD182" s="47"/>
      <c r="AH182" s="47"/>
      <c r="AI182" s="47"/>
      <c r="AJ182" s="47"/>
    </row>
    <row r="183" spans="2:36" ht="12.75">
      <c r="B183" t="s">
        <v>93</v>
      </c>
      <c r="D183" t="s">
        <v>26</v>
      </c>
      <c r="F183" s="34">
        <v>4004.46</v>
      </c>
      <c r="G183" s="34">
        <v>3875.28</v>
      </c>
      <c r="H183" s="34">
        <v>12309.72</v>
      </c>
      <c r="J183" s="30">
        <v>1</v>
      </c>
      <c r="K183" s="30">
        <v>1</v>
      </c>
      <c r="L183" s="30">
        <v>1</v>
      </c>
      <c r="P183" t="s">
        <v>66</v>
      </c>
      <c r="R183" s="34">
        <v>4004.46</v>
      </c>
      <c r="S183" s="34">
        <v>3875.28</v>
      </c>
      <c r="T183" s="34">
        <v>12309.72</v>
      </c>
      <c r="U183" s="34">
        <v>20189.46</v>
      </c>
      <c r="AA183" s="47"/>
      <c r="AB183" s="47"/>
      <c r="AC183" s="47"/>
      <c r="AD183" s="47"/>
      <c r="AH183" s="47"/>
      <c r="AI183" s="47"/>
      <c r="AJ183" s="47"/>
    </row>
    <row r="184" spans="2:36" ht="12.75">
      <c r="B184" t="s">
        <v>93</v>
      </c>
      <c r="D184" t="s">
        <v>26</v>
      </c>
      <c r="F184" s="34">
        <v>3707.635</v>
      </c>
      <c r="G184" s="34">
        <v>2982.33</v>
      </c>
      <c r="H184" s="34">
        <v>7619.35</v>
      </c>
      <c r="J184" s="30">
        <v>2</v>
      </c>
      <c r="K184" s="30">
        <v>2</v>
      </c>
      <c r="L184" s="30">
        <v>2</v>
      </c>
      <c r="P184" t="s">
        <v>68</v>
      </c>
      <c r="R184" s="34">
        <v>7415.27</v>
      </c>
      <c r="S184" s="34">
        <v>5964.66</v>
      </c>
      <c r="T184" s="34">
        <v>15238.7</v>
      </c>
      <c r="U184" s="34">
        <v>28618.63</v>
      </c>
      <c r="AA184" s="47"/>
      <c r="AB184" s="47"/>
      <c r="AC184" s="47"/>
      <c r="AD184" s="47"/>
      <c r="AH184" s="47"/>
      <c r="AI184" s="47"/>
      <c r="AJ184" s="47"/>
    </row>
    <row r="185" spans="2:36" ht="12.75">
      <c r="B185" t="s">
        <v>93</v>
      </c>
      <c r="D185" t="s">
        <v>26</v>
      </c>
      <c r="F185" s="34" t="s">
        <v>350</v>
      </c>
      <c r="G185" s="34">
        <v>6983.465</v>
      </c>
      <c r="H185" s="34">
        <v>3742.095</v>
      </c>
      <c r="J185" s="30">
        <v>0</v>
      </c>
      <c r="K185" s="30">
        <v>2</v>
      </c>
      <c r="L185" s="30">
        <v>2</v>
      </c>
      <c r="P185" t="s">
        <v>69</v>
      </c>
      <c r="R185" s="34">
        <v>0</v>
      </c>
      <c r="S185" s="34">
        <v>13966.93</v>
      </c>
      <c r="T185" s="34">
        <v>7484.19</v>
      </c>
      <c r="U185" s="34">
        <v>21451.12</v>
      </c>
      <c r="AA185" s="47"/>
      <c r="AB185" s="47"/>
      <c r="AC185" s="47"/>
      <c r="AD185" s="47"/>
      <c r="AH185" s="47"/>
      <c r="AI185" s="47"/>
      <c r="AJ185" s="47"/>
    </row>
    <row r="186" spans="2:36" ht="12.75">
      <c r="B186" t="s">
        <v>93</v>
      </c>
      <c r="D186" t="s">
        <v>26</v>
      </c>
      <c r="F186" s="34">
        <v>5208.54</v>
      </c>
      <c r="G186" s="34">
        <v>1283.18</v>
      </c>
      <c r="H186" s="34">
        <v>15459.42</v>
      </c>
      <c r="J186" s="30">
        <v>2</v>
      </c>
      <c r="K186" s="30">
        <v>1</v>
      </c>
      <c r="L186" s="30">
        <v>1</v>
      </c>
      <c r="P186" t="s">
        <v>70</v>
      </c>
      <c r="R186" s="34">
        <v>10417.08</v>
      </c>
      <c r="S186" s="34">
        <v>1283.18</v>
      </c>
      <c r="T186" s="34">
        <v>15459.42</v>
      </c>
      <c r="U186" s="34">
        <v>27159.68</v>
      </c>
      <c r="AA186" s="47"/>
      <c r="AB186" s="47"/>
      <c r="AC186" s="47"/>
      <c r="AD186" s="47"/>
      <c r="AH186" s="47"/>
      <c r="AI186" s="47"/>
      <c r="AJ186" s="47"/>
    </row>
    <row r="187" spans="2:36" ht="12.75">
      <c r="B187" t="s">
        <v>93</v>
      </c>
      <c r="D187" t="s">
        <v>26</v>
      </c>
      <c r="F187" s="34" t="s">
        <v>350</v>
      </c>
      <c r="G187" s="34" t="s">
        <v>350</v>
      </c>
      <c r="H187" s="34">
        <v>9295.7</v>
      </c>
      <c r="J187" s="30">
        <v>0</v>
      </c>
      <c r="K187" s="30">
        <v>0</v>
      </c>
      <c r="L187" s="30">
        <v>2</v>
      </c>
      <c r="P187" t="s">
        <v>72</v>
      </c>
      <c r="R187" s="34">
        <v>0</v>
      </c>
      <c r="S187" s="34">
        <v>0</v>
      </c>
      <c r="T187" s="34">
        <v>18591.4</v>
      </c>
      <c r="U187" s="34">
        <v>18591.4</v>
      </c>
      <c r="AA187" s="47"/>
      <c r="AB187" s="47"/>
      <c r="AC187" s="47"/>
      <c r="AD187" s="47"/>
      <c r="AH187" s="47"/>
      <c r="AI187" s="47"/>
      <c r="AJ187" s="47"/>
    </row>
    <row r="188" spans="2:36" ht="12.75">
      <c r="B188" t="s">
        <v>296</v>
      </c>
      <c r="D188" t="s">
        <v>26</v>
      </c>
      <c r="F188" s="34">
        <v>1585.8</v>
      </c>
      <c r="G188" s="34">
        <v>1235.8</v>
      </c>
      <c r="H188" s="34">
        <v>1235.8</v>
      </c>
      <c r="J188" s="30">
        <v>1</v>
      </c>
      <c r="K188" s="30">
        <v>1</v>
      </c>
      <c r="L188" s="30">
        <v>1</v>
      </c>
      <c r="P188" t="s">
        <v>57</v>
      </c>
      <c r="R188" s="34">
        <v>1585.8</v>
      </c>
      <c r="S188" s="34">
        <v>1235.8</v>
      </c>
      <c r="T188" s="34">
        <v>1235.8</v>
      </c>
      <c r="U188" s="34">
        <v>4057.4</v>
      </c>
      <c r="AA188" s="47"/>
      <c r="AB188" s="47"/>
      <c r="AC188" s="47"/>
      <c r="AD188" s="47"/>
      <c r="AH188" s="47"/>
      <c r="AI188" s="47"/>
      <c r="AJ188" s="47"/>
    </row>
    <row r="189" spans="2:36" ht="12.75">
      <c r="B189" t="s">
        <v>360</v>
      </c>
      <c r="D189" t="s">
        <v>26</v>
      </c>
      <c r="F189" s="34" t="s">
        <v>350</v>
      </c>
      <c r="G189" s="34">
        <v>5190.36</v>
      </c>
      <c r="H189" s="34">
        <v>1730.12</v>
      </c>
      <c r="J189" s="30">
        <v>0</v>
      </c>
      <c r="K189" s="30">
        <v>1</v>
      </c>
      <c r="L189" s="30">
        <v>1</v>
      </c>
      <c r="P189" t="s">
        <v>57</v>
      </c>
      <c r="R189" s="34">
        <v>0</v>
      </c>
      <c r="S189" s="34">
        <v>5190.36</v>
      </c>
      <c r="T189" s="34">
        <v>1730.12</v>
      </c>
      <c r="U189" s="34">
        <v>6920.48</v>
      </c>
      <c r="AA189" s="47"/>
      <c r="AB189" s="47"/>
      <c r="AC189" s="47"/>
      <c r="AD189" s="47"/>
      <c r="AH189" s="47"/>
      <c r="AI189" s="47"/>
      <c r="AJ189" s="47"/>
    </row>
    <row r="190" spans="2:36" ht="12.75">
      <c r="B190" t="s">
        <v>361</v>
      </c>
      <c r="D190" t="s">
        <v>26</v>
      </c>
      <c r="F190" s="34" t="s">
        <v>350</v>
      </c>
      <c r="G190" s="34">
        <v>25890</v>
      </c>
      <c r="H190" s="34">
        <v>3030</v>
      </c>
      <c r="J190" s="30">
        <v>0</v>
      </c>
      <c r="K190" s="30">
        <v>1</v>
      </c>
      <c r="L190" s="30">
        <v>1</v>
      </c>
      <c r="P190" t="s">
        <v>68</v>
      </c>
      <c r="R190" s="34">
        <v>0</v>
      </c>
      <c r="S190" s="34">
        <v>25890</v>
      </c>
      <c r="T190" s="34">
        <v>3030</v>
      </c>
      <c r="U190" s="34">
        <v>28920</v>
      </c>
      <c r="AA190" s="47"/>
      <c r="AB190" s="47"/>
      <c r="AC190" s="47"/>
      <c r="AD190" s="47"/>
      <c r="AH190" s="47"/>
      <c r="AI190" s="47"/>
      <c r="AJ190" s="47"/>
    </row>
    <row r="191" spans="2:36" ht="12.75">
      <c r="B191" t="s">
        <v>362</v>
      </c>
      <c r="D191" t="s">
        <v>26</v>
      </c>
      <c r="F191" s="34">
        <v>5437.52</v>
      </c>
      <c r="G191" s="34">
        <v>3768.76</v>
      </c>
      <c r="H191" s="34">
        <v>2718.76</v>
      </c>
      <c r="J191" s="30">
        <v>1</v>
      </c>
      <c r="K191" s="30">
        <v>1</v>
      </c>
      <c r="L191" s="30">
        <v>1</v>
      </c>
      <c r="P191" t="s">
        <v>57</v>
      </c>
      <c r="R191" s="34">
        <v>5437.52</v>
      </c>
      <c r="S191" s="34">
        <v>3768.76</v>
      </c>
      <c r="T191" s="34">
        <v>2718.76</v>
      </c>
      <c r="U191" s="34">
        <v>11925.04</v>
      </c>
      <c r="AA191" s="47"/>
      <c r="AB191" s="47"/>
      <c r="AC191" s="47"/>
      <c r="AD191" s="47"/>
      <c r="AH191" s="47"/>
      <c r="AI191" s="47"/>
      <c r="AJ191" s="47"/>
    </row>
    <row r="192" spans="2:36" ht="12.75">
      <c r="B192" t="s">
        <v>363</v>
      </c>
      <c r="D192" t="s">
        <v>26</v>
      </c>
      <c r="F192" s="34">
        <v>12120</v>
      </c>
      <c r="G192" s="34">
        <v>6060</v>
      </c>
      <c r="H192" s="34">
        <v>12120</v>
      </c>
      <c r="J192" s="30">
        <v>1</v>
      </c>
      <c r="K192" s="30">
        <v>1</v>
      </c>
      <c r="L192" s="30">
        <v>1</v>
      </c>
      <c r="P192" t="s">
        <v>53</v>
      </c>
      <c r="R192" s="34">
        <v>12120</v>
      </c>
      <c r="S192" s="34">
        <v>6060</v>
      </c>
      <c r="T192" s="34">
        <v>12120</v>
      </c>
      <c r="U192" s="34">
        <v>30300</v>
      </c>
      <c r="AA192" s="47"/>
      <c r="AB192" s="47"/>
      <c r="AC192" s="47"/>
      <c r="AD192" s="47"/>
      <c r="AH192" s="47"/>
      <c r="AI192" s="47"/>
      <c r="AJ192" s="47"/>
    </row>
    <row r="193" spans="2:36" ht="12.75">
      <c r="B193" t="s">
        <v>363</v>
      </c>
      <c r="D193" t="s">
        <v>26</v>
      </c>
      <c r="F193" s="34">
        <v>9886.4</v>
      </c>
      <c r="G193" s="34">
        <v>4943.2</v>
      </c>
      <c r="H193" s="34">
        <v>4943.2</v>
      </c>
      <c r="J193" s="30">
        <v>1</v>
      </c>
      <c r="K193" s="30">
        <v>1</v>
      </c>
      <c r="L193" s="30">
        <v>1</v>
      </c>
      <c r="P193" t="s">
        <v>57</v>
      </c>
      <c r="R193" s="34">
        <v>9886.4</v>
      </c>
      <c r="S193" s="34">
        <v>4943.2</v>
      </c>
      <c r="T193" s="34">
        <v>4943.2</v>
      </c>
      <c r="U193" s="34">
        <v>19772.8</v>
      </c>
      <c r="AA193" s="47"/>
      <c r="AB193" s="47"/>
      <c r="AC193" s="47"/>
      <c r="AD193" s="47"/>
      <c r="AH193" s="47"/>
      <c r="AI193" s="47"/>
      <c r="AJ193" s="47"/>
    </row>
    <row r="194" spans="2:36" ht="12.75">
      <c r="B194" t="s">
        <v>94</v>
      </c>
      <c r="D194" t="s">
        <v>26</v>
      </c>
      <c r="F194" s="34">
        <v>9686.565</v>
      </c>
      <c r="G194" s="34">
        <v>8588.456923076923</v>
      </c>
      <c r="H194" s="34">
        <v>20523.155</v>
      </c>
      <c r="J194" s="30">
        <v>14</v>
      </c>
      <c r="K194" s="30">
        <v>13</v>
      </c>
      <c r="L194" s="30">
        <v>16</v>
      </c>
      <c r="P194" t="s">
        <v>49</v>
      </c>
      <c r="R194" s="34">
        <v>135611.91</v>
      </c>
      <c r="S194" s="34">
        <v>111649.94</v>
      </c>
      <c r="T194" s="34">
        <v>328370.48</v>
      </c>
      <c r="U194" s="34">
        <v>575632.33</v>
      </c>
      <c r="AA194" s="47"/>
      <c r="AB194" s="47"/>
      <c r="AC194" s="47"/>
      <c r="AD194" s="47"/>
      <c r="AH194" s="47"/>
      <c r="AI194" s="47"/>
      <c r="AJ194" s="47"/>
    </row>
    <row r="195" spans="2:36" ht="12.75">
      <c r="B195" t="s">
        <v>94</v>
      </c>
      <c r="D195" t="s">
        <v>26</v>
      </c>
      <c r="F195" s="34">
        <v>10845.286595744681</v>
      </c>
      <c r="G195" s="34">
        <v>10722.792127659573</v>
      </c>
      <c r="H195" s="34">
        <v>26789.041875</v>
      </c>
      <c r="J195" s="30">
        <v>47</v>
      </c>
      <c r="K195" s="30">
        <v>47</v>
      </c>
      <c r="L195" s="30">
        <v>48</v>
      </c>
      <c r="P195" t="s">
        <v>50</v>
      </c>
      <c r="R195" s="34">
        <v>509728.47</v>
      </c>
      <c r="S195" s="34">
        <v>503971.23</v>
      </c>
      <c r="T195" s="34">
        <v>1285874.01</v>
      </c>
      <c r="U195" s="34">
        <v>2299573.71</v>
      </c>
      <c r="AA195" s="47"/>
      <c r="AB195" s="47"/>
      <c r="AC195" s="47"/>
      <c r="AD195" s="47"/>
      <c r="AH195" s="47"/>
      <c r="AI195" s="47"/>
      <c r="AJ195" s="47"/>
    </row>
    <row r="196" spans="2:36" ht="12.75">
      <c r="B196" t="s">
        <v>94</v>
      </c>
      <c r="D196" t="s">
        <v>26</v>
      </c>
      <c r="F196" s="34">
        <v>10166.717727272728</v>
      </c>
      <c r="G196" s="34">
        <v>10478.096363636363</v>
      </c>
      <c r="H196" s="34">
        <v>23203.6688</v>
      </c>
      <c r="J196" s="30">
        <v>22</v>
      </c>
      <c r="K196" s="30">
        <v>22</v>
      </c>
      <c r="L196" s="30">
        <v>25</v>
      </c>
      <c r="P196" t="s">
        <v>51</v>
      </c>
      <c r="R196" s="34">
        <v>223667.79</v>
      </c>
      <c r="S196" s="34">
        <v>230518.12</v>
      </c>
      <c r="T196" s="34">
        <v>580091.72</v>
      </c>
      <c r="U196" s="34">
        <v>1034277.63</v>
      </c>
      <c r="AA196" s="47"/>
      <c r="AB196" s="47"/>
      <c r="AC196" s="47"/>
      <c r="AD196" s="47"/>
      <c r="AH196" s="47"/>
      <c r="AI196" s="47"/>
      <c r="AJ196" s="47"/>
    </row>
    <row r="197" spans="2:36" ht="12.75">
      <c r="B197" t="s">
        <v>94</v>
      </c>
      <c r="D197" t="s">
        <v>26</v>
      </c>
      <c r="F197" s="34" t="s">
        <v>350</v>
      </c>
      <c r="G197" s="34" t="s">
        <v>350</v>
      </c>
      <c r="H197" s="34">
        <v>21266.4</v>
      </c>
      <c r="J197" s="30">
        <v>0</v>
      </c>
      <c r="K197" s="30">
        <v>0</v>
      </c>
      <c r="L197" s="30">
        <v>1</v>
      </c>
      <c r="P197" t="s">
        <v>138</v>
      </c>
      <c r="R197" s="34">
        <v>0</v>
      </c>
      <c r="S197" s="34">
        <v>0</v>
      </c>
      <c r="T197" s="34">
        <v>21266.4</v>
      </c>
      <c r="U197" s="34">
        <v>21266.4</v>
      </c>
      <c r="AA197" s="47"/>
      <c r="AB197" s="47"/>
      <c r="AC197" s="47"/>
      <c r="AD197" s="47"/>
      <c r="AH197" s="47"/>
      <c r="AI197" s="47"/>
      <c r="AJ197" s="47"/>
    </row>
    <row r="198" spans="2:36" ht="12.75">
      <c r="B198" t="s">
        <v>94</v>
      </c>
      <c r="D198" t="s">
        <v>26</v>
      </c>
      <c r="F198" s="34">
        <v>2576.86</v>
      </c>
      <c r="G198" s="34">
        <v>2493.74</v>
      </c>
      <c r="H198" s="34">
        <v>5917.29</v>
      </c>
      <c r="J198" s="30">
        <v>1</v>
      </c>
      <c r="K198" s="30">
        <v>1</v>
      </c>
      <c r="L198" s="30">
        <v>1</v>
      </c>
      <c r="P198" t="s">
        <v>298</v>
      </c>
      <c r="R198" s="34">
        <v>2576.86</v>
      </c>
      <c r="S198" s="34">
        <v>2493.74</v>
      </c>
      <c r="T198" s="34">
        <v>5917.29</v>
      </c>
      <c r="U198" s="34">
        <v>10987.89</v>
      </c>
      <c r="AA198" s="47"/>
      <c r="AB198" s="47"/>
      <c r="AC198" s="47"/>
      <c r="AD198" s="47"/>
      <c r="AH198" s="47"/>
      <c r="AI198" s="47"/>
      <c r="AJ198" s="47"/>
    </row>
    <row r="199" spans="2:36" ht="12.75">
      <c r="B199" t="s">
        <v>94</v>
      </c>
      <c r="D199" t="s">
        <v>26</v>
      </c>
      <c r="F199" s="34" t="s">
        <v>350</v>
      </c>
      <c r="G199" s="34" t="s">
        <v>350</v>
      </c>
      <c r="H199" s="34">
        <v>16516.015</v>
      </c>
      <c r="J199" s="30">
        <v>0</v>
      </c>
      <c r="K199" s="30">
        <v>0</v>
      </c>
      <c r="L199" s="30">
        <v>2</v>
      </c>
      <c r="P199" t="s">
        <v>95</v>
      </c>
      <c r="R199" s="34">
        <v>0</v>
      </c>
      <c r="S199" s="34">
        <v>0</v>
      </c>
      <c r="T199" s="34">
        <v>33032.03</v>
      </c>
      <c r="U199" s="34">
        <v>33032.03</v>
      </c>
      <c r="AA199" s="47"/>
      <c r="AB199" s="47"/>
      <c r="AC199" s="47"/>
      <c r="AD199" s="47"/>
      <c r="AH199" s="47"/>
      <c r="AI199" s="47"/>
      <c r="AJ199" s="47"/>
    </row>
    <row r="200" spans="2:36" ht="12.75">
      <c r="B200" t="s">
        <v>94</v>
      </c>
      <c r="D200" t="s">
        <v>26</v>
      </c>
      <c r="F200" s="34">
        <v>14451.791</v>
      </c>
      <c r="G200" s="34">
        <v>6723.270689655173</v>
      </c>
      <c r="H200" s="34">
        <v>13209.826000000001</v>
      </c>
      <c r="J200" s="30">
        <v>30</v>
      </c>
      <c r="K200" s="30">
        <v>29</v>
      </c>
      <c r="L200" s="30">
        <v>40</v>
      </c>
      <c r="P200" t="s">
        <v>96</v>
      </c>
      <c r="R200" s="34">
        <v>433553.73</v>
      </c>
      <c r="S200" s="34">
        <v>194974.85</v>
      </c>
      <c r="T200" s="34">
        <v>528393.04</v>
      </c>
      <c r="U200" s="34">
        <v>1156921.62</v>
      </c>
      <c r="AA200" s="47"/>
      <c r="AB200" s="47"/>
      <c r="AC200" s="47"/>
      <c r="AD200" s="47"/>
      <c r="AH200" s="47"/>
      <c r="AI200" s="47"/>
      <c r="AJ200" s="47"/>
    </row>
    <row r="201" spans="2:36" ht="12.75">
      <c r="B201" t="s">
        <v>94</v>
      </c>
      <c r="D201" t="s">
        <v>26</v>
      </c>
      <c r="F201" s="34">
        <v>13509.99</v>
      </c>
      <c r="G201" s="34">
        <v>9920.172</v>
      </c>
      <c r="H201" s="34">
        <v>28984.748</v>
      </c>
      <c r="J201" s="30">
        <v>5</v>
      </c>
      <c r="K201" s="30">
        <v>5</v>
      </c>
      <c r="L201" s="30">
        <v>5</v>
      </c>
      <c r="P201" t="s">
        <v>52</v>
      </c>
      <c r="R201" s="34">
        <v>67549.95</v>
      </c>
      <c r="S201" s="34">
        <v>49600.86</v>
      </c>
      <c r="T201" s="34">
        <v>144923.74</v>
      </c>
      <c r="U201" s="34">
        <v>262074.55</v>
      </c>
      <c r="AA201" s="47"/>
      <c r="AB201" s="47"/>
      <c r="AC201" s="47"/>
      <c r="AD201" s="47"/>
      <c r="AH201" s="47"/>
      <c r="AI201" s="47"/>
      <c r="AJ201" s="47"/>
    </row>
    <row r="202" spans="2:36" ht="12.75">
      <c r="B202" t="s">
        <v>94</v>
      </c>
      <c r="D202" t="s">
        <v>26</v>
      </c>
      <c r="F202" s="34">
        <v>7790.383333333333</v>
      </c>
      <c r="G202" s="34">
        <v>7413.331578947368</v>
      </c>
      <c r="H202" s="34">
        <v>19540.606315789475</v>
      </c>
      <c r="J202" s="30">
        <v>18</v>
      </c>
      <c r="K202" s="30">
        <v>19</v>
      </c>
      <c r="L202" s="30">
        <v>19</v>
      </c>
      <c r="P202" t="s">
        <v>98</v>
      </c>
      <c r="R202" s="34">
        <v>140226.9</v>
      </c>
      <c r="S202" s="34">
        <v>140853.3</v>
      </c>
      <c r="T202" s="34">
        <v>371271.52</v>
      </c>
      <c r="U202" s="34">
        <v>652351.72</v>
      </c>
      <c r="AA202" s="47"/>
      <c r="AB202" s="47"/>
      <c r="AC202" s="47"/>
      <c r="AD202" s="47"/>
      <c r="AH202" s="47"/>
      <c r="AI202" s="47"/>
      <c r="AJ202" s="47"/>
    </row>
    <row r="203" spans="2:36" ht="12.75">
      <c r="B203" t="s">
        <v>94</v>
      </c>
      <c r="D203" t="s">
        <v>26</v>
      </c>
      <c r="F203" s="34">
        <v>9954.337297297297</v>
      </c>
      <c r="G203" s="34">
        <v>8893.145789473683</v>
      </c>
      <c r="H203" s="34">
        <v>17676.468571428573</v>
      </c>
      <c r="J203" s="30">
        <v>37</v>
      </c>
      <c r="K203" s="30">
        <v>38</v>
      </c>
      <c r="L203" s="30">
        <v>42</v>
      </c>
      <c r="P203" t="s">
        <v>53</v>
      </c>
      <c r="R203" s="34">
        <v>368310.48</v>
      </c>
      <c r="S203" s="34">
        <v>337939.54</v>
      </c>
      <c r="T203" s="34">
        <v>742411.68</v>
      </c>
      <c r="U203" s="34">
        <v>1448661.7</v>
      </c>
      <c r="AA203" s="47"/>
      <c r="AB203" s="47"/>
      <c r="AC203" s="47"/>
      <c r="AD203" s="47"/>
      <c r="AH203" s="47"/>
      <c r="AI203" s="47"/>
      <c r="AJ203" s="47"/>
    </row>
    <row r="204" spans="2:36" ht="12.75">
      <c r="B204" t="s">
        <v>94</v>
      </c>
      <c r="D204" t="s">
        <v>26</v>
      </c>
      <c r="F204" s="34">
        <v>10208.6</v>
      </c>
      <c r="G204" s="34" t="s">
        <v>350</v>
      </c>
      <c r="H204" s="34">
        <v>22290.78</v>
      </c>
      <c r="J204" s="30">
        <v>1</v>
      </c>
      <c r="K204" s="30">
        <v>0</v>
      </c>
      <c r="L204" s="30">
        <v>1</v>
      </c>
      <c r="P204" t="s">
        <v>99</v>
      </c>
      <c r="R204" s="34">
        <v>10208.6</v>
      </c>
      <c r="S204" s="34">
        <v>0</v>
      </c>
      <c r="T204" s="34">
        <v>22290.78</v>
      </c>
      <c r="U204" s="34">
        <v>32499.38</v>
      </c>
      <c r="AA204" s="47"/>
      <c r="AB204" s="47"/>
      <c r="AC204" s="47"/>
      <c r="AD204" s="47"/>
      <c r="AH204" s="47"/>
      <c r="AI204" s="47"/>
      <c r="AJ204" s="47"/>
    </row>
    <row r="205" spans="2:36" ht="12.75">
      <c r="B205" t="s">
        <v>94</v>
      </c>
      <c r="D205" t="s">
        <v>26</v>
      </c>
      <c r="F205" s="34">
        <v>7634.033333333333</v>
      </c>
      <c r="G205" s="34">
        <v>8119.01</v>
      </c>
      <c r="H205" s="34">
        <v>16772.225</v>
      </c>
      <c r="J205" s="30">
        <v>3</v>
      </c>
      <c r="K205" s="30">
        <v>2</v>
      </c>
      <c r="L205" s="30">
        <v>2</v>
      </c>
      <c r="P205" t="s">
        <v>100</v>
      </c>
      <c r="R205" s="34">
        <v>22902.1</v>
      </c>
      <c r="S205" s="34">
        <v>16238.02</v>
      </c>
      <c r="T205" s="34">
        <v>33544.45</v>
      </c>
      <c r="U205" s="34">
        <v>72684.57</v>
      </c>
      <c r="AA205" s="47"/>
      <c r="AB205" s="47"/>
      <c r="AC205" s="47"/>
      <c r="AD205" s="47"/>
      <c r="AH205" s="47"/>
      <c r="AI205" s="47"/>
      <c r="AJ205" s="47"/>
    </row>
    <row r="206" spans="2:36" ht="12.75">
      <c r="B206" t="s">
        <v>94</v>
      </c>
      <c r="D206" t="s">
        <v>26</v>
      </c>
      <c r="F206" s="34">
        <v>9350.48</v>
      </c>
      <c r="G206" s="34">
        <v>8194.085333333333</v>
      </c>
      <c r="H206" s="34">
        <v>16069.015333333335</v>
      </c>
      <c r="J206" s="30">
        <v>15</v>
      </c>
      <c r="K206" s="30">
        <v>15</v>
      </c>
      <c r="L206" s="30">
        <v>15</v>
      </c>
      <c r="P206" t="s">
        <v>54</v>
      </c>
      <c r="R206" s="34">
        <v>140257.2</v>
      </c>
      <c r="S206" s="34">
        <v>122911.28</v>
      </c>
      <c r="T206" s="34">
        <v>241035.23</v>
      </c>
      <c r="U206" s="34">
        <v>504203.71</v>
      </c>
      <c r="AA206" s="47"/>
      <c r="AB206" s="47"/>
      <c r="AC206" s="47"/>
      <c r="AD206" s="47"/>
      <c r="AH206" s="47"/>
      <c r="AI206" s="47"/>
      <c r="AJ206" s="47"/>
    </row>
    <row r="207" spans="2:36" ht="12.75">
      <c r="B207" t="s">
        <v>94</v>
      </c>
      <c r="D207" t="s">
        <v>26</v>
      </c>
      <c r="F207" s="34">
        <v>11460.417333333335</v>
      </c>
      <c r="G207" s="34">
        <v>10182.697272727273</v>
      </c>
      <c r="H207" s="34">
        <v>21569.853181818184</v>
      </c>
      <c r="J207" s="30">
        <v>30</v>
      </c>
      <c r="K207" s="30">
        <v>44</v>
      </c>
      <c r="L207" s="30">
        <v>44</v>
      </c>
      <c r="P207" t="s">
        <v>55</v>
      </c>
      <c r="R207" s="34">
        <v>343812.52</v>
      </c>
      <c r="S207" s="34">
        <v>448038.68</v>
      </c>
      <c r="T207" s="34">
        <v>949073.54</v>
      </c>
      <c r="U207" s="34">
        <v>1740924.74</v>
      </c>
      <c r="AA207" s="47"/>
      <c r="AB207" s="47"/>
      <c r="AC207" s="47"/>
      <c r="AD207" s="47"/>
      <c r="AH207" s="47"/>
      <c r="AI207" s="47"/>
      <c r="AJ207" s="47"/>
    </row>
    <row r="208" spans="2:36" ht="12.75">
      <c r="B208" t="s">
        <v>94</v>
      </c>
      <c r="D208" t="s">
        <v>26</v>
      </c>
      <c r="F208" s="34">
        <v>11479.636666666667</v>
      </c>
      <c r="G208" s="34">
        <v>9499.533214285713</v>
      </c>
      <c r="H208" s="34">
        <v>25440.293214285713</v>
      </c>
      <c r="J208" s="30">
        <v>27</v>
      </c>
      <c r="K208" s="30">
        <v>28</v>
      </c>
      <c r="L208" s="30">
        <v>28</v>
      </c>
      <c r="P208" t="s">
        <v>56</v>
      </c>
      <c r="R208" s="34">
        <v>309950.19</v>
      </c>
      <c r="S208" s="34">
        <v>265986.93</v>
      </c>
      <c r="T208" s="34">
        <v>712328.21</v>
      </c>
      <c r="U208" s="34">
        <v>1288265.33</v>
      </c>
      <c r="AA208" s="47"/>
      <c r="AB208" s="47"/>
      <c r="AC208" s="47"/>
      <c r="AD208" s="47"/>
      <c r="AH208" s="47"/>
      <c r="AI208" s="47"/>
      <c r="AJ208" s="47"/>
    </row>
    <row r="209" spans="2:36" ht="12.75">
      <c r="B209" t="s">
        <v>94</v>
      </c>
      <c r="D209" t="s">
        <v>26</v>
      </c>
      <c r="F209" s="34">
        <v>9199.470589390963</v>
      </c>
      <c r="G209" s="34">
        <v>8766.112224371374</v>
      </c>
      <c r="H209" s="34">
        <v>21390.10531952663</v>
      </c>
      <c r="J209" s="30">
        <v>1527</v>
      </c>
      <c r="K209" s="30">
        <v>1551</v>
      </c>
      <c r="L209" s="30">
        <v>1690</v>
      </c>
      <c r="P209" t="s">
        <v>57</v>
      </c>
      <c r="R209" s="34">
        <v>14047591.59</v>
      </c>
      <c r="S209" s="34">
        <v>13596240.06</v>
      </c>
      <c r="T209" s="34">
        <v>36149277.99</v>
      </c>
      <c r="U209" s="34">
        <v>63793109.64</v>
      </c>
      <c r="AA209" s="47"/>
      <c r="AB209" s="47"/>
      <c r="AC209" s="47"/>
      <c r="AD209" s="47"/>
      <c r="AH209" s="47"/>
      <c r="AI209" s="47"/>
      <c r="AJ209" s="47"/>
    </row>
    <row r="210" spans="2:36" ht="12.75">
      <c r="B210" t="s">
        <v>94</v>
      </c>
      <c r="D210" t="s">
        <v>26</v>
      </c>
      <c r="F210" s="34">
        <v>8004.47</v>
      </c>
      <c r="G210" s="34">
        <v>7516.988235294118</v>
      </c>
      <c r="H210" s="34">
        <v>14953.37956521739</v>
      </c>
      <c r="J210" s="30">
        <v>17</v>
      </c>
      <c r="K210" s="30">
        <v>17</v>
      </c>
      <c r="L210" s="30">
        <v>23</v>
      </c>
      <c r="P210" t="s">
        <v>58</v>
      </c>
      <c r="R210" s="34">
        <v>136075.99</v>
      </c>
      <c r="S210" s="34">
        <v>127788.8</v>
      </c>
      <c r="T210" s="34">
        <v>343927.73</v>
      </c>
      <c r="U210" s="34">
        <v>607792.52</v>
      </c>
      <c r="AA210" s="47"/>
      <c r="AB210" s="47"/>
      <c r="AC210" s="47"/>
      <c r="AD210" s="47"/>
      <c r="AH210" s="47"/>
      <c r="AI210" s="47"/>
      <c r="AJ210" s="47"/>
    </row>
    <row r="211" spans="2:36" ht="12.75">
      <c r="B211" t="s">
        <v>94</v>
      </c>
      <c r="D211" t="s">
        <v>26</v>
      </c>
      <c r="F211" s="34">
        <v>9356.57</v>
      </c>
      <c r="G211" s="34">
        <v>11091.72191011236</v>
      </c>
      <c r="H211" s="34">
        <v>23044.432527472527</v>
      </c>
      <c r="J211" s="30">
        <v>91</v>
      </c>
      <c r="K211" s="30">
        <v>89</v>
      </c>
      <c r="L211" s="30">
        <v>91</v>
      </c>
      <c r="P211" t="s">
        <v>59</v>
      </c>
      <c r="R211" s="34">
        <v>851447.87</v>
      </c>
      <c r="S211" s="34">
        <v>987163.25</v>
      </c>
      <c r="T211" s="34">
        <v>2097043.36</v>
      </c>
      <c r="U211" s="34">
        <v>3935654.48</v>
      </c>
      <c r="AA211" s="47"/>
      <c r="AB211" s="47"/>
      <c r="AC211" s="47"/>
      <c r="AD211" s="47"/>
      <c r="AH211" s="47"/>
      <c r="AI211" s="47"/>
      <c r="AJ211" s="47"/>
    </row>
    <row r="212" spans="2:36" ht="12.75">
      <c r="B212" t="s">
        <v>94</v>
      </c>
      <c r="D212" t="s">
        <v>26</v>
      </c>
      <c r="F212" s="34">
        <v>12442.926296296297</v>
      </c>
      <c r="G212" s="34">
        <v>12127.764074074074</v>
      </c>
      <c r="H212" s="34">
        <v>29674.614999999998</v>
      </c>
      <c r="J212" s="30">
        <v>27</v>
      </c>
      <c r="K212" s="30">
        <v>27</v>
      </c>
      <c r="L212" s="30">
        <v>30</v>
      </c>
      <c r="P212" t="s">
        <v>75</v>
      </c>
      <c r="R212" s="34">
        <v>335959.01</v>
      </c>
      <c r="S212" s="34">
        <v>327449.63</v>
      </c>
      <c r="T212" s="34">
        <v>890238.45</v>
      </c>
      <c r="U212" s="34">
        <v>1553647.09</v>
      </c>
      <c r="AA212" s="47"/>
      <c r="AB212" s="47"/>
      <c r="AC212" s="47"/>
      <c r="AD212" s="47"/>
      <c r="AH212" s="47"/>
      <c r="AI212" s="47"/>
      <c r="AJ212" s="47"/>
    </row>
    <row r="213" spans="2:36" ht="12.75">
      <c r="B213" t="s">
        <v>94</v>
      </c>
      <c r="D213" t="s">
        <v>26</v>
      </c>
      <c r="F213" s="34">
        <v>4979.3725</v>
      </c>
      <c r="G213" s="34">
        <v>3567.48</v>
      </c>
      <c r="H213" s="34">
        <v>14492.397777777778</v>
      </c>
      <c r="J213" s="30">
        <v>4</v>
      </c>
      <c r="K213" s="30">
        <v>4</v>
      </c>
      <c r="L213" s="30">
        <v>9</v>
      </c>
      <c r="P213" t="s">
        <v>101</v>
      </c>
      <c r="R213" s="34">
        <v>19917.49</v>
      </c>
      <c r="S213" s="34">
        <v>14269.92</v>
      </c>
      <c r="T213" s="34">
        <v>130431.58</v>
      </c>
      <c r="U213" s="34">
        <v>164618.99</v>
      </c>
      <c r="AA213" s="47"/>
      <c r="AB213" s="47"/>
      <c r="AC213" s="47"/>
      <c r="AD213" s="47"/>
      <c r="AH213" s="47"/>
      <c r="AI213" s="47"/>
      <c r="AJ213" s="47"/>
    </row>
    <row r="214" spans="2:36" ht="12.75">
      <c r="B214" t="s">
        <v>94</v>
      </c>
      <c r="D214" t="s">
        <v>26</v>
      </c>
      <c r="F214" s="34">
        <v>10780.955147058823</v>
      </c>
      <c r="G214" s="34">
        <v>9949.438550724637</v>
      </c>
      <c r="H214" s="34">
        <v>24958.20726027397</v>
      </c>
      <c r="J214" s="30">
        <v>68</v>
      </c>
      <c r="K214" s="30">
        <v>69</v>
      </c>
      <c r="L214" s="30">
        <v>73</v>
      </c>
      <c r="P214" t="s">
        <v>60</v>
      </c>
      <c r="R214" s="34">
        <v>733104.95</v>
      </c>
      <c r="S214" s="34">
        <v>686511.26</v>
      </c>
      <c r="T214" s="34">
        <v>1821949.13</v>
      </c>
      <c r="U214" s="34">
        <v>3241565.34</v>
      </c>
      <c r="AA214" s="47"/>
      <c r="AB214" s="47"/>
      <c r="AC214" s="47"/>
      <c r="AD214" s="47"/>
      <c r="AH214" s="47"/>
      <c r="AI214" s="47"/>
      <c r="AJ214" s="47"/>
    </row>
    <row r="215" spans="2:36" ht="12.75">
      <c r="B215" t="s">
        <v>94</v>
      </c>
      <c r="D215" t="s">
        <v>26</v>
      </c>
      <c r="F215" s="34">
        <v>9127.85</v>
      </c>
      <c r="G215" s="34">
        <v>9088.39</v>
      </c>
      <c r="H215" s="34">
        <v>22160.47905660377</v>
      </c>
      <c r="J215" s="30">
        <v>51</v>
      </c>
      <c r="K215" s="30">
        <v>52</v>
      </c>
      <c r="L215" s="30">
        <v>53</v>
      </c>
      <c r="P215" t="s">
        <v>61</v>
      </c>
      <c r="R215" s="34">
        <v>465520.35</v>
      </c>
      <c r="S215" s="34">
        <v>472596.28</v>
      </c>
      <c r="T215" s="34">
        <v>1174505.39</v>
      </c>
      <c r="U215" s="34">
        <v>2112622.02</v>
      </c>
      <c r="AA215" s="47"/>
      <c r="AB215" s="47"/>
      <c r="AC215" s="47"/>
      <c r="AD215" s="47"/>
      <c r="AH215" s="47"/>
      <c r="AI215" s="47"/>
      <c r="AJ215" s="47"/>
    </row>
    <row r="216" spans="2:36" ht="12.75">
      <c r="B216" t="s">
        <v>94</v>
      </c>
      <c r="D216" t="s">
        <v>26</v>
      </c>
      <c r="F216" s="34">
        <v>11129.727142857142</v>
      </c>
      <c r="G216" s="34">
        <v>11236.541428571427</v>
      </c>
      <c r="H216" s="34">
        <v>24289.388125</v>
      </c>
      <c r="J216" s="30">
        <v>14</v>
      </c>
      <c r="K216" s="30">
        <v>14</v>
      </c>
      <c r="L216" s="30">
        <v>16</v>
      </c>
      <c r="P216" t="s">
        <v>62</v>
      </c>
      <c r="R216" s="34">
        <v>155816.18</v>
      </c>
      <c r="S216" s="34">
        <v>157311.58</v>
      </c>
      <c r="T216" s="34">
        <v>388630.21</v>
      </c>
      <c r="U216" s="34">
        <v>701757.97</v>
      </c>
      <c r="AA216" s="47"/>
      <c r="AB216" s="47"/>
      <c r="AC216" s="47"/>
      <c r="AD216" s="47"/>
      <c r="AH216" s="47"/>
      <c r="AI216" s="47"/>
      <c r="AJ216" s="47"/>
    </row>
    <row r="217" spans="2:36" ht="12.75">
      <c r="B217" t="s">
        <v>94</v>
      </c>
      <c r="D217" t="s">
        <v>26</v>
      </c>
      <c r="F217" s="34">
        <v>4044.39</v>
      </c>
      <c r="G217" s="34">
        <v>2577.9075</v>
      </c>
      <c r="H217" s="34">
        <v>8750.058</v>
      </c>
      <c r="J217" s="30">
        <v>4</v>
      </c>
      <c r="K217" s="30">
        <v>4</v>
      </c>
      <c r="L217" s="30">
        <v>5</v>
      </c>
      <c r="P217" t="s">
        <v>102</v>
      </c>
      <c r="R217" s="34">
        <v>16177.56</v>
      </c>
      <c r="S217" s="34">
        <v>10311.63</v>
      </c>
      <c r="T217" s="34">
        <v>43750.29</v>
      </c>
      <c r="U217" s="34">
        <v>70239.48</v>
      </c>
      <c r="AA217" s="47"/>
      <c r="AB217" s="47"/>
      <c r="AC217" s="47"/>
      <c r="AD217" s="47"/>
      <c r="AH217" s="47"/>
      <c r="AI217" s="47"/>
      <c r="AJ217" s="47"/>
    </row>
    <row r="218" spans="2:36" ht="12.75">
      <c r="B218" t="s">
        <v>94</v>
      </c>
      <c r="D218" t="s">
        <v>26</v>
      </c>
      <c r="F218" s="34">
        <v>9247.166923076924</v>
      </c>
      <c r="G218" s="34">
        <v>9142.446329113924</v>
      </c>
      <c r="H218" s="34">
        <v>22031.409642857143</v>
      </c>
      <c r="J218" s="30">
        <v>156</v>
      </c>
      <c r="K218" s="30">
        <v>158</v>
      </c>
      <c r="L218" s="30">
        <v>168</v>
      </c>
      <c r="P218" t="s">
        <v>63</v>
      </c>
      <c r="R218" s="34">
        <v>1442558.04</v>
      </c>
      <c r="S218" s="34">
        <v>1444506.52</v>
      </c>
      <c r="T218" s="34">
        <v>3701276.82</v>
      </c>
      <c r="U218" s="34">
        <v>6588341.38</v>
      </c>
      <c r="AA218" s="47"/>
      <c r="AB218" s="47"/>
      <c r="AC218" s="47"/>
      <c r="AD218" s="47"/>
      <c r="AH218" s="47"/>
      <c r="AI218" s="47"/>
      <c r="AJ218" s="47"/>
    </row>
    <row r="219" spans="2:36" ht="12.75">
      <c r="B219" t="s">
        <v>94</v>
      </c>
      <c r="D219" t="s">
        <v>26</v>
      </c>
      <c r="F219" s="34">
        <v>8594.547433155081</v>
      </c>
      <c r="G219" s="34">
        <v>8532.167934782608</v>
      </c>
      <c r="H219" s="34">
        <v>19263.18427230047</v>
      </c>
      <c r="J219" s="30">
        <v>187</v>
      </c>
      <c r="K219" s="30">
        <v>184</v>
      </c>
      <c r="L219" s="30">
        <v>213</v>
      </c>
      <c r="P219" t="s">
        <v>64</v>
      </c>
      <c r="R219" s="34">
        <v>1607180.37</v>
      </c>
      <c r="S219" s="34">
        <v>1569918.9</v>
      </c>
      <c r="T219" s="34">
        <v>4103058.25</v>
      </c>
      <c r="U219" s="34">
        <v>7280157.52</v>
      </c>
      <c r="AA219" s="47"/>
      <c r="AB219" s="47"/>
      <c r="AC219" s="47"/>
      <c r="AD219" s="47"/>
      <c r="AH219" s="47"/>
      <c r="AI219" s="47"/>
      <c r="AJ219" s="47"/>
    </row>
    <row r="220" spans="2:36" ht="12.75">
      <c r="B220" t="s">
        <v>94</v>
      </c>
      <c r="D220" t="s">
        <v>26</v>
      </c>
      <c r="F220" s="34">
        <v>9160.962592592592</v>
      </c>
      <c r="G220" s="34">
        <v>9101.2264</v>
      </c>
      <c r="H220" s="34">
        <v>24699.845185185182</v>
      </c>
      <c r="J220" s="30">
        <v>27</v>
      </c>
      <c r="K220" s="30">
        <v>25</v>
      </c>
      <c r="L220" s="30">
        <v>27</v>
      </c>
      <c r="P220" t="s">
        <v>65</v>
      </c>
      <c r="R220" s="34">
        <v>247345.99</v>
      </c>
      <c r="S220" s="34">
        <v>227530.66</v>
      </c>
      <c r="T220" s="34">
        <v>666895.82</v>
      </c>
      <c r="U220" s="34">
        <v>1141772.47</v>
      </c>
      <c r="AA220" s="47"/>
      <c r="AB220" s="47"/>
      <c r="AC220" s="47"/>
      <c r="AD220" s="47"/>
      <c r="AH220" s="47"/>
      <c r="AI220" s="47"/>
      <c r="AJ220" s="47"/>
    </row>
    <row r="221" spans="2:36" ht="12.75">
      <c r="B221" t="s">
        <v>94</v>
      </c>
      <c r="D221" t="s">
        <v>26</v>
      </c>
      <c r="F221" s="34">
        <v>4068.69</v>
      </c>
      <c r="G221" s="34">
        <v>3937.472</v>
      </c>
      <c r="H221" s="34">
        <v>7948.838000000001</v>
      </c>
      <c r="J221" s="30">
        <v>5</v>
      </c>
      <c r="K221" s="30">
        <v>5</v>
      </c>
      <c r="L221" s="30">
        <v>5</v>
      </c>
      <c r="P221" t="s">
        <v>364</v>
      </c>
      <c r="R221" s="34">
        <v>20343.45</v>
      </c>
      <c r="S221" s="34">
        <v>19687.36</v>
      </c>
      <c r="T221" s="34">
        <v>39744.19</v>
      </c>
      <c r="U221" s="34">
        <v>79775</v>
      </c>
      <c r="AA221" s="47"/>
      <c r="AB221" s="47"/>
      <c r="AC221" s="47"/>
      <c r="AD221" s="47"/>
      <c r="AH221" s="47"/>
      <c r="AI221" s="47"/>
      <c r="AJ221" s="47"/>
    </row>
    <row r="222" spans="2:36" ht="12.75">
      <c r="B222" t="s">
        <v>94</v>
      </c>
      <c r="D222" t="s">
        <v>26</v>
      </c>
      <c r="F222" s="34">
        <v>8180.13</v>
      </c>
      <c r="G222" s="34">
        <v>7167.075</v>
      </c>
      <c r="H222" s="34">
        <v>12404.36</v>
      </c>
      <c r="J222" s="30">
        <v>3</v>
      </c>
      <c r="K222" s="30">
        <v>2</v>
      </c>
      <c r="L222" s="30">
        <v>3</v>
      </c>
      <c r="P222" t="s">
        <v>286</v>
      </c>
      <c r="R222" s="34">
        <v>24540.39</v>
      </c>
      <c r="S222" s="34">
        <v>14334.15</v>
      </c>
      <c r="T222" s="34">
        <v>37213.08</v>
      </c>
      <c r="U222" s="34">
        <v>76087.62</v>
      </c>
      <c r="AA222" s="47"/>
      <c r="AB222" s="47"/>
      <c r="AC222" s="47"/>
      <c r="AD222" s="47"/>
      <c r="AH222" s="47"/>
      <c r="AI222" s="47"/>
      <c r="AJ222" s="47"/>
    </row>
    <row r="223" spans="2:36" ht="12.75">
      <c r="B223" t="s">
        <v>94</v>
      </c>
      <c r="D223" t="s">
        <v>26</v>
      </c>
      <c r="F223" s="34">
        <v>11447.67888888889</v>
      </c>
      <c r="G223" s="34">
        <v>11388.61</v>
      </c>
      <c r="H223" s="34">
        <v>19786.67090909091</v>
      </c>
      <c r="J223" s="30">
        <v>9</v>
      </c>
      <c r="K223" s="30">
        <v>10</v>
      </c>
      <c r="L223" s="30">
        <v>11</v>
      </c>
      <c r="P223" t="s">
        <v>66</v>
      </c>
      <c r="R223" s="34">
        <v>103029.11</v>
      </c>
      <c r="S223" s="34">
        <v>113886.1</v>
      </c>
      <c r="T223" s="34">
        <v>217653.38</v>
      </c>
      <c r="U223" s="34">
        <v>434568.59</v>
      </c>
      <c r="AA223" s="47"/>
      <c r="AB223" s="47"/>
      <c r="AC223" s="47"/>
      <c r="AD223" s="47"/>
      <c r="AH223" s="47"/>
      <c r="AI223" s="47"/>
      <c r="AJ223" s="47"/>
    </row>
    <row r="224" spans="2:36" ht="12.75">
      <c r="B224" t="s">
        <v>94</v>
      </c>
      <c r="D224" t="s">
        <v>26</v>
      </c>
      <c r="F224" s="34">
        <v>9977.734571428571</v>
      </c>
      <c r="G224" s="34">
        <v>9078.60457142857</v>
      </c>
      <c r="H224" s="34">
        <v>24570.053055555556</v>
      </c>
      <c r="J224" s="30">
        <v>35</v>
      </c>
      <c r="K224" s="30">
        <v>35</v>
      </c>
      <c r="L224" s="30">
        <v>36</v>
      </c>
      <c r="P224" t="s">
        <v>67</v>
      </c>
      <c r="R224" s="34">
        <v>349220.71</v>
      </c>
      <c r="S224" s="34">
        <v>317751.16</v>
      </c>
      <c r="T224" s="34">
        <v>884521.91</v>
      </c>
      <c r="U224" s="34">
        <v>1551493.78</v>
      </c>
      <c r="AA224" s="47"/>
      <c r="AB224" s="47"/>
      <c r="AC224" s="47"/>
      <c r="AD224" s="47"/>
      <c r="AH224" s="47"/>
      <c r="AI224" s="47"/>
      <c r="AJ224" s="47"/>
    </row>
    <row r="225" spans="2:36" ht="12.75">
      <c r="B225" t="s">
        <v>94</v>
      </c>
      <c r="D225" t="s">
        <v>26</v>
      </c>
      <c r="F225" s="34">
        <v>5361.097142857143</v>
      </c>
      <c r="G225" s="34">
        <v>5592.113333333334</v>
      </c>
      <c r="H225" s="34">
        <v>9221.101428571428</v>
      </c>
      <c r="J225" s="30">
        <v>7</v>
      </c>
      <c r="K225" s="30">
        <v>6</v>
      </c>
      <c r="L225" s="30">
        <v>7</v>
      </c>
      <c r="P225" t="s">
        <v>365</v>
      </c>
      <c r="R225" s="34">
        <v>37527.68</v>
      </c>
      <c r="S225" s="34">
        <v>33552.68</v>
      </c>
      <c r="T225" s="34">
        <v>64547.71</v>
      </c>
      <c r="U225" s="34">
        <v>135628.07</v>
      </c>
      <c r="AA225" s="47"/>
      <c r="AB225" s="47"/>
      <c r="AC225" s="47"/>
      <c r="AD225" s="47"/>
      <c r="AH225" s="47"/>
      <c r="AI225" s="47"/>
      <c r="AJ225" s="47"/>
    </row>
    <row r="226" spans="2:36" ht="12.75">
      <c r="B226" t="s">
        <v>94</v>
      </c>
      <c r="D226" t="s">
        <v>26</v>
      </c>
      <c r="F226" s="34">
        <v>11699.11</v>
      </c>
      <c r="G226" s="34">
        <v>11321.72</v>
      </c>
      <c r="H226" s="34">
        <v>18507.69</v>
      </c>
      <c r="J226" s="30">
        <v>1</v>
      </c>
      <c r="K226" s="30">
        <v>1</v>
      </c>
      <c r="L226" s="30">
        <v>4</v>
      </c>
      <c r="P226" t="s">
        <v>103</v>
      </c>
      <c r="R226" s="34">
        <v>11699.11</v>
      </c>
      <c r="S226" s="34">
        <v>11321.72</v>
      </c>
      <c r="T226" s="34">
        <v>74030.76</v>
      </c>
      <c r="U226" s="34">
        <v>97051.59</v>
      </c>
      <c r="AA226" s="47"/>
      <c r="AB226" s="47"/>
      <c r="AC226" s="47"/>
      <c r="AD226" s="47"/>
      <c r="AH226" s="47"/>
      <c r="AI226" s="47"/>
      <c r="AJ226" s="47"/>
    </row>
    <row r="227" spans="2:36" ht="12.75">
      <c r="B227" t="s">
        <v>94</v>
      </c>
      <c r="D227" t="s">
        <v>26</v>
      </c>
      <c r="F227" s="34">
        <v>11422.276790606655</v>
      </c>
      <c r="G227" s="34">
        <v>11965.992933333333</v>
      </c>
      <c r="H227" s="34">
        <v>27665.82880952381</v>
      </c>
      <c r="J227" s="30">
        <v>511</v>
      </c>
      <c r="K227" s="30">
        <v>525</v>
      </c>
      <c r="L227" s="30">
        <v>546</v>
      </c>
      <c r="P227" t="s">
        <v>68</v>
      </c>
      <c r="R227" s="34">
        <v>5836783.44</v>
      </c>
      <c r="S227" s="34">
        <v>6282146.29</v>
      </c>
      <c r="T227" s="34">
        <v>15105542.53</v>
      </c>
      <c r="U227" s="34">
        <v>27224472.26</v>
      </c>
      <c r="AA227" s="47"/>
      <c r="AB227" s="47"/>
      <c r="AC227" s="47"/>
      <c r="AD227" s="47"/>
      <c r="AH227" s="47"/>
      <c r="AI227" s="47"/>
      <c r="AJ227" s="47"/>
    </row>
    <row r="228" spans="2:36" ht="12.75">
      <c r="B228" t="s">
        <v>94</v>
      </c>
      <c r="D228" t="s">
        <v>26</v>
      </c>
      <c r="F228" s="34">
        <v>9735.365740318906</v>
      </c>
      <c r="G228" s="34">
        <v>9398.033100436682</v>
      </c>
      <c r="H228" s="34">
        <v>22499.894699792963</v>
      </c>
      <c r="J228" s="30">
        <v>439</v>
      </c>
      <c r="K228" s="30">
        <v>458</v>
      </c>
      <c r="L228" s="30">
        <v>483</v>
      </c>
      <c r="P228" t="s">
        <v>69</v>
      </c>
      <c r="R228" s="34">
        <v>4273825.56</v>
      </c>
      <c r="S228" s="34">
        <v>4304299.16</v>
      </c>
      <c r="T228" s="34">
        <v>10867449.14</v>
      </c>
      <c r="U228" s="34">
        <v>19445573.86</v>
      </c>
      <c r="AA228" s="47"/>
      <c r="AB228" s="47"/>
      <c r="AC228" s="47"/>
      <c r="AD228" s="47"/>
      <c r="AH228" s="47"/>
      <c r="AI228" s="47"/>
      <c r="AJ228" s="47"/>
    </row>
    <row r="229" spans="2:36" ht="12.75">
      <c r="B229" t="s">
        <v>94</v>
      </c>
      <c r="D229" t="s">
        <v>26</v>
      </c>
      <c r="F229" s="34">
        <v>7944.105609756098</v>
      </c>
      <c r="G229" s="34">
        <v>6828.87641025641</v>
      </c>
      <c r="H229" s="34">
        <v>17876.935250000002</v>
      </c>
      <c r="J229" s="30">
        <v>41</v>
      </c>
      <c r="K229" s="30">
        <v>39</v>
      </c>
      <c r="L229" s="30">
        <v>40</v>
      </c>
      <c r="P229" t="s">
        <v>70</v>
      </c>
      <c r="R229" s="34">
        <v>325708.33</v>
      </c>
      <c r="S229" s="34">
        <v>266326.18</v>
      </c>
      <c r="T229" s="34">
        <v>715077.41</v>
      </c>
      <c r="U229" s="34">
        <v>1307111.92</v>
      </c>
      <c r="AA229" s="47"/>
      <c r="AB229" s="47"/>
      <c r="AC229" s="47"/>
      <c r="AD229" s="47"/>
      <c r="AH229" s="47"/>
      <c r="AI229" s="47"/>
      <c r="AJ229" s="47"/>
    </row>
    <row r="230" spans="2:36" ht="12.75">
      <c r="B230" t="s">
        <v>94</v>
      </c>
      <c r="D230" t="s">
        <v>26</v>
      </c>
      <c r="F230" s="34">
        <v>8903.877368421054</v>
      </c>
      <c r="G230" s="34">
        <v>8815.22054054054</v>
      </c>
      <c r="H230" s="34">
        <v>21951.991604938274</v>
      </c>
      <c r="J230" s="30">
        <v>76</v>
      </c>
      <c r="K230" s="30">
        <v>74</v>
      </c>
      <c r="L230" s="30">
        <v>81</v>
      </c>
      <c r="P230" t="s">
        <v>71</v>
      </c>
      <c r="R230" s="34">
        <v>676694.68</v>
      </c>
      <c r="S230" s="34">
        <v>652326.32</v>
      </c>
      <c r="T230" s="34">
        <v>1778111.32</v>
      </c>
      <c r="U230" s="34">
        <v>3107132.32</v>
      </c>
      <c r="AA230" s="47"/>
      <c r="AB230" s="47"/>
      <c r="AC230" s="47"/>
      <c r="AD230" s="47"/>
      <c r="AH230" s="47"/>
      <c r="AI230" s="47"/>
      <c r="AJ230" s="47"/>
    </row>
    <row r="231" spans="2:36" ht="12.75">
      <c r="B231" t="s">
        <v>94</v>
      </c>
      <c r="D231" t="s">
        <v>26</v>
      </c>
      <c r="F231" s="34">
        <v>6004.85</v>
      </c>
      <c r="G231" s="34">
        <v>6096.91</v>
      </c>
      <c r="H231" s="34">
        <v>14122.867142857143</v>
      </c>
      <c r="J231" s="30">
        <v>4</v>
      </c>
      <c r="K231" s="30">
        <v>3</v>
      </c>
      <c r="L231" s="30">
        <v>7</v>
      </c>
      <c r="P231" t="s">
        <v>104</v>
      </c>
      <c r="R231" s="34">
        <v>24019.4</v>
      </c>
      <c r="S231" s="34">
        <v>18290.73</v>
      </c>
      <c r="T231" s="34">
        <v>98860.07</v>
      </c>
      <c r="U231" s="34">
        <v>141170.2</v>
      </c>
      <c r="AA231" s="47"/>
      <c r="AB231" s="47"/>
      <c r="AC231" s="47"/>
      <c r="AD231" s="47"/>
      <c r="AH231" s="47"/>
      <c r="AI231" s="47"/>
      <c r="AJ231" s="47"/>
    </row>
    <row r="232" spans="2:36" ht="12.75">
      <c r="B232" t="s">
        <v>94</v>
      </c>
      <c r="D232" t="s">
        <v>26</v>
      </c>
      <c r="F232" s="34">
        <v>11919.075789473683</v>
      </c>
      <c r="G232" s="34">
        <v>11786.523513513514</v>
      </c>
      <c r="H232" s="34">
        <v>31454.096486486487</v>
      </c>
      <c r="J232" s="30">
        <v>38</v>
      </c>
      <c r="K232" s="30">
        <v>37</v>
      </c>
      <c r="L232" s="30">
        <v>37</v>
      </c>
      <c r="P232" t="s">
        <v>72</v>
      </c>
      <c r="R232" s="34">
        <v>452924.88</v>
      </c>
      <c r="S232" s="34">
        <v>436101.37</v>
      </c>
      <c r="T232" s="34">
        <v>1163801.57</v>
      </c>
      <c r="U232" s="34">
        <v>2052827.82</v>
      </c>
      <c r="AA232" s="47"/>
      <c r="AB232" s="47"/>
      <c r="AC232" s="47"/>
      <c r="AD232" s="47"/>
      <c r="AH232" s="47"/>
      <c r="AI232" s="47"/>
      <c r="AJ232" s="47"/>
    </row>
    <row r="233" spans="2:36" ht="12.75">
      <c r="B233" t="s">
        <v>94</v>
      </c>
      <c r="D233" t="s">
        <v>26</v>
      </c>
      <c r="F233" s="34">
        <v>8336.663255813954</v>
      </c>
      <c r="G233" s="34">
        <v>9103.52511627907</v>
      </c>
      <c r="H233" s="34">
        <v>21323.6675</v>
      </c>
      <c r="J233" s="30">
        <v>43</v>
      </c>
      <c r="K233" s="30">
        <v>43</v>
      </c>
      <c r="L233" s="30">
        <v>44</v>
      </c>
      <c r="P233" t="s">
        <v>73</v>
      </c>
      <c r="R233" s="34">
        <v>358476.52</v>
      </c>
      <c r="S233" s="34">
        <v>391451.58</v>
      </c>
      <c r="T233" s="34">
        <v>938241.37</v>
      </c>
      <c r="U233" s="34">
        <v>1688169.47</v>
      </c>
      <c r="AA233" s="47"/>
      <c r="AB233" s="47"/>
      <c r="AC233" s="47"/>
      <c r="AD233" s="47"/>
      <c r="AH233" s="47"/>
      <c r="AI233" s="47"/>
      <c r="AJ233" s="47"/>
    </row>
    <row r="234" spans="2:36" ht="12.75">
      <c r="B234" t="s">
        <v>94</v>
      </c>
      <c r="D234" t="s">
        <v>26</v>
      </c>
      <c r="F234" s="34">
        <v>8202.913555555555</v>
      </c>
      <c r="G234" s="34">
        <v>7473.744</v>
      </c>
      <c r="H234" s="34">
        <v>17995.732244897958</v>
      </c>
      <c r="J234" s="30">
        <v>45</v>
      </c>
      <c r="K234" s="30">
        <v>45</v>
      </c>
      <c r="L234" s="30">
        <v>49</v>
      </c>
      <c r="P234" t="s">
        <v>77</v>
      </c>
      <c r="R234" s="34">
        <v>369131.11</v>
      </c>
      <c r="S234" s="34">
        <v>336318.48</v>
      </c>
      <c r="T234" s="34">
        <v>881790.88</v>
      </c>
      <c r="U234" s="34">
        <v>1587240.47</v>
      </c>
      <c r="AA234" s="47"/>
      <c r="AB234" s="47"/>
      <c r="AC234" s="47"/>
      <c r="AD234" s="47"/>
      <c r="AH234" s="47"/>
      <c r="AI234" s="47"/>
      <c r="AJ234" s="47"/>
    </row>
    <row r="235" spans="2:36" ht="12.75">
      <c r="B235" t="s">
        <v>94</v>
      </c>
      <c r="D235" t="s">
        <v>26</v>
      </c>
      <c r="F235" s="34">
        <v>10964.295</v>
      </c>
      <c r="G235" s="34">
        <v>10272.5</v>
      </c>
      <c r="H235" s="34">
        <v>16901.21</v>
      </c>
      <c r="J235" s="30">
        <v>2</v>
      </c>
      <c r="K235" s="30">
        <v>2</v>
      </c>
      <c r="L235" s="30">
        <v>2</v>
      </c>
      <c r="P235" t="s">
        <v>105</v>
      </c>
      <c r="R235" s="34">
        <v>21928.59</v>
      </c>
      <c r="S235" s="34">
        <v>20545</v>
      </c>
      <c r="T235" s="34">
        <v>33802.42</v>
      </c>
      <c r="U235" s="34">
        <v>76276.01</v>
      </c>
      <c r="AA235" s="47"/>
      <c r="AB235" s="47"/>
      <c r="AC235" s="47"/>
      <c r="AD235" s="47"/>
      <c r="AH235" s="47"/>
      <c r="AI235" s="47"/>
      <c r="AJ235" s="47"/>
    </row>
    <row r="236" spans="2:36" ht="12.75">
      <c r="B236" t="s">
        <v>94</v>
      </c>
      <c r="D236" t="s">
        <v>26</v>
      </c>
      <c r="F236" s="34">
        <v>8488.662</v>
      </c>
      <c r="G236" s="34">
        <v>9148.615333333333</v>
      </c>
      <c r="H236" s="34">
        <v>18315.818235294115</v>
      </c>
      <c r="J236" s="30">
        <v>15</v>
      </c>
      <c r="K236" s="30">
        <v>15</v>
      </c>
      <c r="L236" s="30">
        <v>17</v>
      </c>
      <c r="P236" t="s">
        <v>106</v>
      </c>
      <c r="R236" s="34">
        <v>127329.93</v>
      </c>
      <c r="S236" s="34">
        <v>137229.23</v>
      </c>
      <c r="T236" s="34">
        <v>311368.91</v>
      </c>
      <c r="U236" s="34">
        <v>575928.07</v>
      </c>
      <c r="AA236" s="47"/>
      <c r="AB236" s="47"/>
      <c r="AC236" s="47"/>
      <c r="AD236" s="47"/>
      <c r="AH236" s="47"/>
      <c r="AI236" s="47"/>
      <c r="AJ236" s="47"/>
    </row>
    <row r="237" spans="2:36" ht="12.75">
      <c r="B237" t="s">
        <v>94</v>
      </c>
      <c r="D237" t="s">
        <v>26</v>
      </c>
      <c r="F237" s="34">
        <v>4674.39</v>
      </c>
      <c r="G237" s="34">
        <v>4523.6</v>
      </c>
      <c r="H237" s="34">
        <v>8869.93</v>
      </c>
      <c r="J237" s="30">
        <v>1</v>
      </c>
      <c r="K237" s="30">
        <v>1</v>
      </c>
      <c r="L237" s="30">
        <v>1</v>
      </c>
      <c r="P237" t="s">
        <v>346</v>
      </c>
      <c r="R237" s="34">
        <v>4674.39</v>
      </c>
      <c r="S237" s="34">
        <v>4523.6</v>
      </c>
      <c r="T237" s="34">
        <v>8869.93</v>
      </c>
      <c r="U237" s="34">
        <v>18067.92</v>
      </c>
      <c r="AA237" s="47"/>
      <c r="AB237" s="47"/>
      <c r="AC237" s="47"/>
      <c r="AD237" s="47"/>
      <c r="AH237" s="47"/>
      <c r="AI237" s="47"/>
      <c r="AJ237" s="47"/>
    </row>
    <row r="238" spans="2:36" ht="12.75">
      <c r="B238" t="s">
        <v>107</v>
      </c>
      <c r="D238" t="s">
        <v>26</v>
      </c>
      <c r="F238" s="34" t="s">
        <v>350</v>
      </c>
      <c r="G238" s="34" t="s">
        <v>350</v>
      </c>
      <c r="H238" s="34">
        <v>136.92</v>
      </c>
      <c r="J238" s="30">
        <v>0</v>
      </c>
      <c r="K238" s="30">
        <v>0</v>
      </c>
      <c r="L238" s="30">
        <v>1</v>
      </c>
      <c r="P238" t="s">
        <v>69</v>
      </c>
      <c r="R238" s="34">
        <v>0</v>
      </c>
      <c r="S238" s="34">
        <v>0</v>
      </c>
      <c r="T238" s="34">
        <v>136.92</v>
      </c>
      <c r="U238" s="34">
        <v>136.92</v>
      </c>
      <c r="AA238" s="47"/>
      <c r="AB238" s="47"/>
      <c r="AC238" s="47"/>
      <c r="AD238" s="47"/>
      <c r="AH238" s="47"/>
      <c r="AI238" s="47"/>
      <c r="AJ238" s="47"/>
    </row>
    <row r="239" spans="2:36" ht="12.75">
      <c r="B239" t="s">
        <v>108</v>
      </c>
      <c r="D239" t="s">
        <v>26</v>
      </c>
      <c r="F239" s="34">
        <v>730.24</v>
      </c>
      <c r="G239" s="34">
        <v>547.68</v>
      </c>
      <c r="H239" s="34">
        <v>547.68</v>
      </c>
      <c r="J239" s="30">
        <v>3</v>
      </c>
      <c r="K239" s="30">
        <v>3</v>
      </c>
      <c r="L239" s="30">
        <v>3</v>
      </c>
      <c r="P239" t="s">
        <v>57</v>
      </c>
      <c r="R239" s="34">
        <v>2190.72</v>
      </c>
      <c r="S239" s="34">
        <v>1643.04</v>
      </c>
      <c r="T239" s="34">
        <v>1643.04</v>
      </c>
      <c r="U239" s="34">
        <v>5476.8</v>
      </c>
      <c r="AA239" s="47"/>
      <c r="AB239" s="47"/>
      <c r="AC239" s="47"/>
      <c r="AD239" s="47"/>
      <c r="AH239" s="47"/>
      <c r="AI239" s="47"/>
      <c r="AJ239" s="47"/>
    </row>
    <row r="240" spans="2:36" ht="12.75">
      <c r="B240" t="s">
        <v>108</v>
      </c>
      <c r="D240" t="s">
        <v>26</v>
      </c>
      <c r="F240" s="34">
        <v>547.68</v>
      </c>
      <c r="G240" s="34">
        <v>410.76</v>
      </c>
      <c r="H240" s="34" t="s">
        <v>350</v>
      </c>
      <c r="J240" s="30">
        <v>1</v>
      </c>
      <c r="K240" s="30">
        <v>1</v>
      </c>
      <c r="L240" s="30">
        <v>0</v>
      </c>
      <c r="P240" t="s">
        <v>73</v>
      </c>
      <c r="R240" s="34">
        <v>547.68</v>
      </c>
      <c r="S240" s="34">
        <v>410.76</v>
      </c>
      <c r="T240" s="34">
        <v>0</v>
      </c>
      <c r="U240" s="34">
        <v>958.44</v>
      </c>
      <c r="AA240" s="47"/>
      <c r="AB240" s="47"/>
      <c r="AC240" s="47"/>
      <c r="AD240" s="47"/>
      <c r="AH240" s="47"/>
      <c r="AI240" s="47"/>
      <c r="AJ240" s="47"/>
    </row>
    <row r="241" spans="2:36" ht="12.75">
      <c r="B241" t="s">
        <v>109</v>
      </c>
      <c r="D241" t="s">
        <v>26</v>
      </c>
      <c r="F241" s="34">
        <v>1670.95</v>
      </c>
      <c r="G241" s="34">
        <v>821.52</v>
      </c>
      <c r="H241" s="34">
        <v>821.52</v>
      </c>
      <c r="J241" s="30">
        <v>2</v>
      </c>
      <c r="K241" s="30">
        <v>2</v>
      </c>
      <c r="L241" s="30">
        <v>2</v>
      </c>
      <c r="P241" t="s">
        <v>50</v>
      </c>
      <c r="R241" s="34">
        <v>3341.9</v>
      </c>
      <c r="S241" s="34">
        <v>1643.04</v>
      </c>
      <c r="T241" s="34">
        <v>1643.04</v>
      </c>
      <c r="U241" s="34">
        <v>6627.98</v>
      </c>
      <c r="AA241" s="47"/>
      <c r="AB241" s="47"/>
      <c r="AC241" s="47"/>
      <c r="AD241" s="47"/>
      <c r="AH241" s="47"/>
      <c r="AI241" s="47"/>
      <c r="AJ241" s="47"/>
    </row>
    <row r="242" spans="2:36" ht="12.75">
      <c r="B242" t="s">
        <v>109</v>
      </c>
      <c r="D242" t="s">
        <v>26</v>
      </c>
      <c r="F242" s="34">
        <v>821.52</v>
      </c>
      <c r="G242" s="34">
        <v>821.52</v>
      </c>
      <c r="H242" s="34">
        <v>821.52</v>
      </c>
      <c r="J242" s="30">
        <v>1</v>
      </c>
      <c r="K242" s="30">
        <v>1</v>
      </c>
      <c r="L242" s="30">
        <v>1</v>
      </c>
      <c r="P242" t="s">
        <v>51</v>
      </c>
      <c r="R242" s="34">
        <v>821.52</v>
      </c>
      <c r="S242" s="34">
        <v>821.52</v>
      </c>
      <c r="T242" s="34">
        <v>821.52</v>
      </c>
      <c r="U242" s="34">
        <v>2464.56</v>
      </c>
      <c r="AA242" s="47"/>
      <c r="AB242" s="47"/>
      <c r="AC242" s="47"/>
      <c r="AD242" s="47"/>
      <c r="AH242" s="47"/>
      <c r="AI242" s="47"/>
      <c r="AJ242" s="47"/>
    </row>
    <row r="243" spans="2:36" ht="12.75">
      <c r="B243" t="s">
        <v>109</v>
      </c>
      <c r="D243" t="s">
        <v>26</v>
      </c>
      <c r="F243" s="34">
        <v>821.52</v>
      </c>
      <c r="G243" s="34">
        <v>821.52</v>
      </c>
      <c r="H243" s="34">
        <v>821.52</v>
      </c>
      <c r="J243" s="30">
        <v>1</v>
      </c>
      <c r="K243" s="30">
        <v>1</v>
      </c>
      <c r="L243" s="30">
        <v>1</v>
      </c>
      <c r="P243" t="s">
        <v>96</v>
      </c>
      <c r="R243" s="34">
        <v>821.52</v>
      </c>
      <c r="S243" s="34">
        <v>821.52</v>
      </c>
      <c r="T243" s="34">
        <v>821.52</v>
      </c>
      <c r="U243" s="34">
        <v>2464.56</v>
      </c>
      <c r="AA243" s="47"/>
      <c r="AB243" s="47"/>
      <c r="AC243" s="47"/>
      <c r="AD243" s="47"/>
      <c r="AH243" s="47"/>
      <c r="AI243" s="47"/>
      <c r="AJ243" s="47"/>
    </row>
    <row r="244" spans="2:36" ht="12.75">
      <c r="B244" t="s">
        <v>109</v>
      </c>
      <c r="D244" t="s">
        <v>26</v>
      </c>
      <c r="F244" s="34">
        <v>821.52</v>
      </c>
      <c r="G244" s="34">
        <v>821.52</v>
      </c>
      <c r="H244" s="34">
        <v>821.52</v>
      </c>
      <c r="J244" s="30">
        <v>1</v>
      </c>
      <c r="K244" s="30">
        <v>1</v>
      </c>
      <c r="L244" s="30">
        <v>1</v>
      </c>
      <c r="P244" t="s">
        <v>54</v>
      </c>
      <c r="R244" s="34">
        <v>821.52</v>
      </c>
      <c r="S244" s="34">
        <v>821.52</v>
      </c>
      <c r="T244" s="34">
        <v>821.52</v>
      </c>
      <c r="U244" s="34">
        <v>2464.56</v>
      </c>
      <c r="AA244" s="47"/>
      <c r="AB244" s="47"/>
      <c r="AC244" s="47"/>
      <c r="AD244" s="47"/>
      <c r="AH244" s="47"/>
      <c r="AI244" s="47"/>
      <c r="AJ244" s="47"/>
    </row>
    <row r="245" spans="2:36" ht="12.75">
      <c r="B245" t="s">
        <v>109</v>
      </c>
      <c r="D245" t="s">
        <v>26</v>
      </c>
      <c r="F245" s="34">
        <v>1182.0766666666666</v>
      </c>
      <c r="G245" s="34">
        <v>821.52</v>
      </c>
      <c r="H245" s="34">
        <v>1232.28</v>
      </c>
      <c r="J245" s="30">
        <v>6</v>
      </c>
      <c r="K245" s="30">
        <v>5</v>
      </c>
      <c r="L245" s="30">
        <v>6</v>
      </c>
      <c r="P245" t="s">
        <v>57</v>
      </c>
      <c r="R245" s="34">
        <v>7092.46</v>
      </c>
      <c r="S245" s="34">
        <v>4107.6</v>
      </c>
      <c r="T245" s="34">
        <v>7393.68</v>
      </c>
      <c r="U245" s="34">
        <v>18593.74</v>
      </c>
      <c r="AA245" s="47"/>
      <c r="AB245" s="47"/>
      <c r="AC245" s="47"/>
      <c r="AD245" s="47"/>
      <c r="AH245" s="47"/>
      <c r="AI245" s="47"/>
      <c r="AJ245" s="47"/>
    </row>
    <row r="246" spans="2:36" ht="12.75">
      <c r="B246" t="s">
        <v>109</v>
      </c>
      <c r="D246" t="s">
        <v>26</v>
      </c>
      <c r="F246" s="34">
        <v>1008</v>
      </c>
      <c r="G246" s="34">
        <v>1008</v>
      </c>
      <c r="H246" s="34">
        <v>1008</v>
      </c>
      <c r="J246" s="30">
        <v>1</v>
      </c>
      <c r="K246" s="30">
        <v>1</v>
      </c>
      <c r="L246" s="30">
        <v>1</v>
      </c>
      <c r="P246" t="s">
        <v>75</v>
      </c>
      <c r="R246" s="34">
        <v>1008</v>
      </c>
      <c r="S246" s="34">
        <v>1008</v>
      </c>
      <c r="T246" s="34">
        <v>1008</v>
      </c>
      <c r="U246" s="34">
        <v>3024</v>
      </c>
      <c r="AA246" s="47"/>
      <c r="AB246" s="47"/>
      <c r="AC246" s="47"/>
      <c r="AD246" s="47"/>
      <c r="AH246" s="47"/>
      <c r="AI246" s="47"/>
      <c r="AJ246" s="47"/>
    </row>
    <row r="247" spans="2:36" ht="12.75">
      <c r="B247" t="s">
        <v>109</v>
      </c>
      <c r="D247" t="s">
        <v>26</v>
      </c>
      <c r="F247" s="34">
        <v>821.52</v>
      </c>
      <c r="G247" s="34">
        <v>821.52</v>
      </c>
      <c r="H247" s="34">
        <v>821.52</v>
      </c>
      <c r="J247" s="30">
        <v>1</v>
      </c>
      <c r="K247" s="30">
        <v>1</v>
      </c>
      <c r="L247" s="30">
        <v>1</v>
      </c>
      <c r="P247" t="s">
        <v>63</v>
      </c>
      <c r="R247" s="34">
        <v>821.52</v>
      </c>
      <c r="S247" s="34">
        <v>821.52</v>
      </c>
      <c r="T247" s="34">
        <v>821.52</v>
      </c>
      <c r="U247" s="34">
        <v>2464.56</v>
      </c>
      <c r="AA247" s="47"/>
      <c r="AB247" s="47"/>
      <c r="AC247" s="47"/>
      <c r="AD247" s="47"/>
      <c r="AH247" s="47"/>
      <c r="AI247" s="47"/>
      <c r="AJ247" s="47"/>
    </row>
    <row r="248" spans="2:36" ht="12.75">
      <c r="B248" t="s">
        <v>109</v>
      </c>
      <c r="D248" t="s">
        <v>26</v>
      </c>
      <c r="F248" s="34">
        <v>821.52</v>
      </c>
      <c r="G248" s="34">
        <v>821.52</v>
      </c>
      <c r="H248" s="34">
        <v>821.52</v>
      </c>
      <c r="J248" s="30">
        <v>1</v>
      </c>
      <c r="K248" s="30">
        <v>1</v>
      </c>
      <c r="L248" s="30">
        <v>1</v>
      </c>
      <c r="P248" t="s">
        <v>64</v>
      </c>
      <c r="R248" s="34">
        <v>821.52</v>
      </c>
      <c r="S248" s="34">
        <v>821.52</v>
      </c>
      <c r="T248" s="34">
        <v>821.52</v>
      </c>
      <c r="U248" s="34">
        <v>2464.56</v>
      </c>
      <c r="AA248" s="47"/>
      <c r="AB248" s="47"/>
      <c r="AC248" s="47"/>
      <c r="AD248" s="47"/>
      <c r="AH248" s="47"/>
      <c r="AI248" s="47"/>
      <c r="AJ248" s="47"/>
    </row>
    <row r="249" spans="2:36" ht="12.75">
      <c r="B249" t="s">
        <v>109</v>
      </c>
      <c r="D249" t="s">
        <v>26</v>
      </c>
      <c r="F249" s="34">
        <v>4107.6</v>
      </c>
      <c r="G249" s="34" t="s">
        <v>350</v>
      </c>
      <c r="H249" s="34" t="s">
        <v>350</v>
      </c>
      <c r="J249" s="30">
        <v>2</v>
      </c>
      <c r="K249" s="30">
        <v>0</v>
      </c>
      <c r="L249" s="30">
        <v>0</v>
      </c>
      <c r="P249" t="s">
        <v>66</v>
      </c>
      <c r="R249" s="34">
        <v>8215.2</v>
      </c>
      <c r="S249" s="34">
        <v>0</v>
      </c>
      <c r="T249" s="34">
        <v>0</v>
      </c>
      <c r="U249" s="34">
        <v>8215.2</v>
      </c>
      <c r="AA249" s="47"/>
      <c r="AB249" s="47"/>
      <c r="AC249" s="47"/>
      <c r="AD249" s="47"/>
      <c r="AH249" s="47"/>
      <c r="AI249" s="47"/>
      <c r="AJ249" s="47"/>
    </row>
    <row r="250" spans="2:36" ht="12.75">
      <c r="B250" t="s">
        <v>109</v>
      </c>
      <c r="D250" t="s">
        <v>26</v>
      </c>
      <c r="F250" s="34" t="s">
        <v>350</v>
      </c>
      <c r="G250" s="34" t="s">
        <v>350</v>
      </c>
      <c r="H250" s="34">
        <v>410.76</v>
      </c>
      <c r="J250" s="30">
        <v>0</v>
      </c>
      <c r="K250" s="30">
        <v>0</v>
      </c>
      <c r="L250" s="30">
        <v>1</v>
      </c>
      <c r="P250" t="s">
        <v>67</v>
      </c>
      <c r="R250" s="34">
        <v>0</v>
      </c>
      <c r="S250" s="34">
        <v>0</v>
      </c>
      <c r="T250" s="34">
        <v>410.76</v>
      </c>
      <c r="U250" s="34">
        <v>410.76</v>
      </c>
      <c r="AA250" s="47"/>
      <c r="AB250" s="47"/>
      <c r="AC250" s="47"/>
      <c r="AD250" s="47"/>
      <c r="AH250" s="47"/>
      <c r="AI250" s="47"/>
      <c r="AJ250" s="47"/>
    </row>
    <row r="251" spans="2:36" ht="12.75">
      <c r="B251" t="s">
        <v>109</v>
      </c>
      <c r="D251" t="s">
        <v>26</v>
      </c>
      <c r="F251" s="34">
        <v>821.52</v>
      </c>
      <c r="G251" s="34">
        <v>821.52</v>
      </c>
      <c r="H251" s="34">
        <v>821.52</v>
      </c>
      <c r="J251" s="30">
        <v>4</v>
      </c>
      <c r="K251" s="30">
        <v>4</v>
      </c>
      <c r="L251" s="30">
        <v>4</v>
      </c>
      <c r="P251" t="s">
        <v>69</v>
      </c>
      <c r="R251" s="34">
        <v>3286.08</v>
      </c>
      <c r="S251" s="34">
        <v>3286.08</v>
      </c>
      <c r="T251" s="34">
        <v>3286.08</v>
      </c>
      <c r="U251" s="34">
        <v>9858.24</v>
      </c>
      <c r="AA251" s="47"/>
      <c r="AB251" s="47"/>
      <c r="AC251" s="47"/>
      <c r="AD251" s="47"/>
      <c r="AH251" s="47"/>
      <c r="AI251" s="47"/>
      <c r="AJ251" s="47"/>
    </row>
    <row r="252" spans="2:36" ht="12.75">
      <c r="B252" t="s">
        <v>109</v>
      </c>
      <c r="D252" t="s">
        <v>26</v>
      </c>
      <c r="F252" s="34" t="s">
        <v>350</v>
      </c>
      <c r="G252" s="34">
        <v>2464.56</v>
      </c>
      <c r="H252" s="34">
        <v>2053.8</v>
      </c>
      <c r="J252" s="30">
        <v>0</v>
      </c>
      <c r="K252" s="30">
        <v>1</v>
      </c>
      <c r="L252" s="30">
        <v>2</v>
      </c>
      <c r="P252" t="s">
        <v>70</v>
      </c>
      <c r="R252" s="34">
        <v>0</v>
      </c>
      <c r="S252" s="34">
        <v>2464.56</v>
      </c>
      <c r="T252" s="34">
        <v>4107.6</v>
      </c>
      <c r="U252" s="34">
        <v>6572.16</v>
      </c>
      <c r="AA252" s="47"/>
      <c r="AB252" s="47"/>
      <c r="AC252" s="47"/>
      <c r="AD252" s="47"/>
      <c r="AH252" s="47"/>
      <c r="AI252" s="47"/>
      <c r="AJ252" s="47"/>
    </row>
    <row r="253" spans="2:36" ht="12.75">
      <c r="B253" t="s">
        <v>109</v>
      </c>
      <c r="D253" t="s">
        <v>26</v>
      </c>
      <c r="F253" s="34" t="s">
        <v>350</v>
      </c>
      <c r="G253" s="34">
        <v>1451.35</v>
      </c>
      <c r="H253" s="34">
        <v>821.52</v>
      </c>
      <c r="J253" s="30">
        <v>0</v>
      </c>
      <c r="K253" s="30">
        <v>1</v>
      </c>
      <c r="L253" s="30">
        <v>1</v>
      </c>
      <c r="P253" t="s">
        <v>71</v>
      </c>
      <c r="R253" s="34">
        <v>0</v>
      </c>
      <c r="S253" s="34">
        <v>1451.35</v>
      </c>
      <c r="T253" s="34">
        <v>821.52</v>
      </c>
      <c r="U253" s="34">
        <v>2272.87</v>
      </c>
      <c r="AA253" s="47"/>
      <c r="AB253" s="47"/>
      <c r="AC253" s="47"/>
      <c r="AD253" s="47"/>
      <c r="AH253" s="47"/>
      <c r="AI253" s="47"/>
      <c r="AJ253" s="47"/>
    </row>
    <row r="254" spans="2:36" ht="12.75">
      <c r="B254" t="s">
        <v>109</v>
      </c>
      <c r="D254" t="s">
        <v>26</v>
      </c>
      <c r="F254" s="34">
        <v>504</v>
      </c>
      <c r="G254" s="34">
        <v>1008</v>
      </c>
      <c r="H254" s="34">
        <v>2520</v>
      </c>
      <c r="J254" s="30">
        <v>1</v>
      </c>
      <c r="K254" s="30">
        <v>1</v>
      </c>
      <c r="L254" s="30">
        <v>1</v>
      </c>
      <c r="P254" t="s">
        <v>72</v>
      </c>
      <c r="R254" s="34">
        <v>504</v>
      </c>
      <c r="S254" s="34">
        <v>1008</v>
      </c>
      <c r="T254" s="34">
        <v>2520</v>
      </c>
      <c r="U254" s="34">
        <v>4032</v>
      </c>
      <c r="AA254" s="47"/>
      <c r="AB254" s="47"/>
      <c r="AC254" s="47"/>
      <c r="AD254" s="47"/>
      <c r="AH254" s="47"/>
      <c r="AI254" s="47"/>
      <c r="AJ254" s="47"/>
    </row>
    <row r="255" spans="2:36" ht="12.75">
      <c r="B255" t="s">
        <v>109</v>
      </c>
      <c r="D255" t="s">
        <v>26</v>
      </c>
      <c r="F255" s="34">
        <v>821.52</v>
      </c>
      <c r="G255" s="34">
        <v>616.14</v>
      </c>
      <c r="H255" s="34">
        <v>821.52</v>
      </c>
      <c r="J255" s="30">
        <v>2</v>
      </c>
      <c r="K255" s="30">
        <v>2</v>
      </c>
      <c r="L255" s="30">
        <v>2</v>
      </c>
      <c r="P255" t="s">
        <v>73</v>
      </c>
      <c r="R255" s="34">
        <v>1643.04</v>
      </c>
      <c r="S255" s="34">
        <v>1232.28</v>
      </c>
      <c r="T255" s="34">
        <v>1643.04</v>
      </c>
      <c r="U255" s="34">
        <v>4518.36</v>
      </c>
      <c r="AA255" s="47"/>
      <c r="AB255" s="47"/>
      <c r="AC255" s="47"/>
      <c r="AD255" s="47"/>
      <c r="AH255" s="47"/>
      <c r="AI255" s="47"/>
      <c r="AJ255" s="47"/>
    </row>
    <row r="256" spans="2:36" ht="12.75">
      <c r="B256" t="s">
        <v>110</v>
      </c>
      <c r="D256" t="s">
        <v>26</v>
      </c>
      <c r="F256" s="34">
        <v>1441.2631578947369</v>
      </c>
      <c r="G256" s="34">
        <v>1290.7410526315791</v>
      </c>
      <c r="H256" s="34">
        <v>1266.2342857142855</v>
      </c>
      <c r="J256" s="30">
        <v>19</v>
      </c>
      <c r="K256" s="30">
        <v>19</v>
      </c>
      <c r="L256" s="30">
        <v>21</v>
      </c>
      <c r="P256" t="s">
        <v>57</v>
      </c>
      <c r="R256" s="34">
        <v>27384</v>
      </c>
      <c r="S256" s="34">
        <v>24524.08</v>
      </c>
      <c r="T256" s="34">
        <v>26590.92</v>
      </c>
      <c r="U256" s="34">
        <v>78499</v>
      </c>
      <c r="AA256" s="47"/>
      <c r="AB256" s="47"/>
      <c r="AC256" s="47"/>
      <c r="AD256" s="47"/>
      <c r="AH256" s="47"/>
      <c r="AI256" s="47"/>
      <c r="AJ256" s="47"/>
    </row>
    <row r="257" spans="2:36" ht="12.75">
      <c r="B257" t="s">
        <v>110</v>
      </c>
      <c r="D257" t="s">
        <v>26</v>
      </c>
      <c r="F257" s="34">
        <v>1095.36</v>
      </c>
      <c r="G257" s="34">
        <v>2190.72</v>
      </c>
      <c r="H257" s="34">
        <v>1095.36</v>
      </c>
      <c r="J257" s="30">
        <v>1</v>
      </c>
      <c r="K257" s="30">
        <v>2</v>
      </c>
      <c r="L257" s="30">
        <v>2</v>
      </c>
      <c r="P257" t="s">
        <v>59</v>
      </c>
      <c r="R257" s="34">
        <v>1095.36</v>
      </c>
      <c r="S257" s="34">
        <v>4381.44</v>
      </c>
      <c r="T257" s="34">
        <v>2190.72</v>
      </c>
      <c r="U257" s="34">
        <v>7667.52</v>
      </c>
      <c r="AA257" s="47"/>
      <c r="AB257" s="47"/>
      <c r="AC257" s="47"/>
      <c r="AD257" s="47"/>
      <c r="AH257" s="47"/>
      <c r="AI257" s="47"/>
      <c r="AJ257" s="47"/>
    </row>
    <row r="258" spans="2:36" ht="12.75">
      <c r="B258" t="s">
        <v>110</v>
      </c>
      <c r="D258" t="s">
        <v>26</v>
      </c>
      <c r="F258" s="34" t="s">
        <v>350</v>
      </c>
      <c r="G258" s="34">
        <v>3286.08</v>
      </c>
      <c r="H258" s="34">
        <v>1095.36</v>
      </c>
      <c r="J258" s="30">
        <v>0</v>
      </c>
      <c r="K258" s="30">
        <v>1</v>
      </c>
      <c r="L258" s="30">
        <v>1</v>
      </c>
      <c r="P258" t="s">
        <v>61</v>
      </c>
      <c r="R258" s="34">
        <v>0</v>
      </c>
      <c r="S258" s="34">
        <v>3286.08</v>
      </c>
      <c r="T258" s="34">
        <v>1095.36</v>
      </c>
      <c r="U258" s="34">
        <v>4381.44</v>
      </c>
      <c r="AA258" s="47"/>
      <c r="AB258" s="47"/>
      <c r="AC258" s="47"/>
      <c r="AD258" s="47"/>
      <c r="AH258" s="47"/>
      <c r="AI258" s="47"/>
      <c r="AJ258" s="47"/>
    </row>
    <row r="259" spans="2:36" ht="12.75">
      <c r="B259" t="s">
        <v>110</v>
      </c>
      <c r="D259" t="s">
        <v>26</v>
      </c>
      <c r="F259" s="34">
        <v>1095.36</v>
      </c>
      <c r="G259" s="34">
        <v>1095.36</v>
      </c>
      <c r="H259" s="34">
        <v>1095.36</v>
      </c>
      <c r="J259" s="30">
        <v>1</v>
      </c>
      <c r="K259" s="30">
        <v>1</v>
      </c>
      <c r="L259" s="30">
        <v>1</v>
      </c>
      <c r="P259" t="s">
        <v>63</v>
      </c>
      <c r="R259" s="34">
        <v>1095.36</v>
      </c>
      <c r="S259" s="34">
        <v>1095.36</v>
      </c>
      <c r="T259" s="34">
        <v>1095.36</v>
      </c>
      <c r="U259" s="34">
        <v>3286.08</v>
      </c>
      <c r="AA259" s="47"/>
      <c r="AB259" s="47"/>
      <c r="AC259" s="47"/>
      <c r="AD259" s="47"/>
      <c r="AH259" s="47"/>
      <c r="AI259" s="47"/>
      <c r="AJ259" s="47"/>
    </row>
    <row r="260" spans="2:36" ht="12.75">
      <c r="B260" t="s">
        <v>110</v>
      </c>
      <c r="D260" t="s">
        <v>26</v>
      </c>
      <c r="F260" s="34">
        <v>1095.36</v>
      </c>
      <c r="G260" s="34">
        <v>1825.6</v>
      </c>
      <c r="H260" s="34">
        <v>1570.015</v>
      </c>
      <c r="J260" s="30">
        <v>2</v>
      </c>
      <c r="K260" s="30">
        <v>3</v>
      </c>
      <c r="L260" s="30">
        <v>4</v>
      </c>
      <c r="P260" t="s">
        <v>64</v>
      </c>
      <c r="R260" s="34">
        <v>2190.72</v>
      </c>
      <c r="S260" s="34">
        <v>5476.8</v>
      </c>
      <c r="T260" s="34">
        <v>6280.06</v>
      </c>
      <c r="U260" s="34">
        <v>13947.58</v>
      </c>
      <c r="AA260" s="47"/>
      <c r="AB260" s="47"/>
      <c r="AC260" s="47"/>
      <c r="AD260" s="47"/>
      <c r="AH260" s="47"/>
      <c r="AI260" s="47"/>
      <c r="AJ260" s="47"/>
    </row>
    <row r="261" spans="2:36" ht="12.75">
      <c r="B261" t="s">
        <v>110</v>
      </c>
      <c r="D261" t="s">
        <v>26</v>
      </c>
      <c r="F261" s="34">
        <v>1095.36</v>
      </c>
      <c r="G261" s="34">
        <v>1095.36</v>
      </c>
      <c r="H261" s="34">
        <v>1095.36</v>
      </c>
      <c r="J261" s="30">
        <v>1</v>
      </c>
      <c r="K261" s="30">
        <v>1</v>
      </c>
      <c r="L261" s="30">
        <v>1</v>
      </c>
      <c r="P261" t="s">
        <v>65</v>
      </c>
      <c r="R261" s="34">
        <v>1095.36</v>
      </c>
      <c r="S261" s="34">
        <v>1095.36</v>
      </c>
      <c r="T261" s="34">
        <v>1095.36</v>
      </c>
      <c r="U261" s="34">
        <v>3286.08</v>
      </c>
      <c r="AA261" s="47"/>
      <c r="AB261" s="47"/>
      <c r="AC261" s="47"/>
      <c r="AD261" s="47"/>
      <c r="AH261" s="47"/>
      <c r="AI261" s="47"/>
      <c r="AJ261" s="47"/>
    </row>
    <row r="262" spans="2:36" ht="12.75">
      <c r="B262" t="s">
        <v>110</v>
      </c>
      <c r="D262" t="s">
        <v>26</v>
      </c>
      <c r="F262" s="34">
        <v>1680</v>
      </c>
      <c r="G262" s="34">
        <v>1680</v>
      </c>
      <c r="H262" s="34">
        <v>1260</v>
      </c>
      <c r="J262" s="30">
        <v>8</v>
      </c>
      <c r="K262" s="30">
        <v>8</v>
      </c>
      <c r="L262" s="30">
        <v>8</v>
      </c>
      <c r="P262" t="s">
        <v>68</v>
      </c>
      <c r="R262" s="34">
        <v>13440</v>
      </c>
      <c r="S262" s="34">
        <v>13440</v>
      </c>
      <c r="T262" s="34">
        <v>10080</v>
      </c>
      <c r="U262" s="34">
        <v>36960</v>
      </c>
      <c r="AA262" s="47"/>
      <c r="AB262" s="47"/>
      <c r="AC262" s="47"/>
      <c r="AD262" s="47"/>
      <c r="AH262" s="47"/>
      <c r="AI262" s="47"/>
      <c r="AJ262" s="47"/>
    </row>
    <row r="263" spans="2:36" ht="12.75">
      <c r="B263" t="s">
        <v>110</v>
      </c>
      <c r="D263" t="s">
        <v>26</v>
      </c>
      <c r="F263" s="34">
        <v>1095.36</v>
      </c>
      <c r="G263" s="34">
        <v>1962.52</v>
      </c>
      <c r="H263" s="34">
        <v>1141</v>
      </c>
      <c r="J263" s="30">
        <v>4</v>
      </c>
      <c r="K263" s="30">
        <v>6</v>
      </c>
      <c r="L263" s="30">
        <v>6</v>
      </c>
      <c r="P263" t="s">
        <v>69</v>
      </c>
      <c r="R263" s="34">
        <v>4381.44</v>
      </c>
      <c r="S263" s="34">
        <v>11775.12</v>
      </c>
      <c r="T263" s="34">
        <v>6846</v>
      </c>
      <c r="U263" s="34">
        <v>23002.56</v>
      </c>
      <c r="AA263" s="47"/>
      <c r="AB263" s="47"/>
      <c r="AC263" s="47"/>
      <c r="AD263" s="47"/>
      <c r="AH263" s="47"/>
      <c r="AI263" s="47"/>
      <c r="AJ263" s="47"/>
    </row>
    <row r="264" spans="2:36" ht="12.75">
      <c r="B264" t="s">
        <v>110</v>
      </c>
      <c r="D264" t="s">
        <v>26</v>
      </c>
      <c r="F264" s="34">
        <v>2190.72</v>
      </c>
      <c r="G264" s="34">
        <v>1795.36</v>
      </c>
      <c r="H264" s="34" t="s">
        <v>350</v>
      </c>
      <c r="J264" s="30">
        <v>1</v>
      </c>
      <c r="K264" s="30">
        <v>1</v>
      </c>
      <c r="L264" s="30">
        <v>0</v>
      </c>
      <c r="P264" t="s">
        <v>70</v>
      </c>
      <c r="R264" s="34">
        <v>2190.72</v>
      </c>
      <c r="S264" s="34">
        <v>1795.36</v>
      </c>
      <c r="T264" s="34">
        <v>0</v>
      </c>
      <c r="U264" s="34">
        <v>3986.08</v>
      </c>
      <c r="AA264" s="47"/>
      <c r="AB264" s="47"/>
      <c r="AC264" s="47"/>
      <c r="AD264" s="47"/>
      <c r="AH264" s="47"/>
      <c r="AI264" s="47"/>
      <c r="AJ264" s="47"/>
    </row>
    <row r="265" spans="2:36" ht="12.75">
      <c r="B265" t="s">
        <v>110</v>
      </c>
      <c r="D265" t="s">
        <v>26</v>
      </c>
      <c r="F265" s="34" t="s">
        <v>350</v>
      </c>
      <c r="G265" s="34">
        <v>1935.14</v>
      </c>
      <c r="H265" s="34">
        <v>1095.36</v>
      </c>
      <c r="J265" s="30">
        <v>0</v>
      </c>
      <c r="K265" s="30">
        <v>1</v>
      </c>
      <c r="L265" s="30">
        <v>1</v>
      </c>
      <c r="P265" t="s">
        <v>71</v>
      </c>
      <c r="R265" s="34">
        <v>0</v>
      </c>
      <c r="S265" s="34">
        <v>1935.14</v>
      </c>
      <c r="T265" s="34">
        <v>1095.36</v>
      </c>
      <c r="U265" s="34">
        <v>3030.5</v>
      </c>
      <c r="AA265" s="47"/>
      <c r="AB265" s="47"/>
      <c r="AC265" s="47"/>
      <c r="AD265" s="47"/>
      <c r="AH265" s="47"/>
      <c r="AI265" s="47"/>
      <c r="AJ265" s="47"/>
    </row>
    <row r="266" spans="2:36" ht="12.75">
      <c r="B266" t="s">
        <v>110</v>
      </c>
      <c r="D266" t="s">
        <v>26</v>
      </c>
      <c r="F266" s="34">
        <v>1643.04</v>
      </c>
      <c r="G266" s="34">
        <v>1095.36</v>
      </c>
      <c r="H266" s="34">
        <v>401.63</v>
      </c>
      <c r="J266" s="30">
        <v>2</v>
      </c>
      <c r="K266" s="30">
        <v>2</v>
      </c>
      <c r="L266" s="30">
        <v>2</v>
      </c>
      <c r="P266" t="s">
        <v>77</v>
      </c>
      <c r="R266" s="34">
        <v>3286.08</v>
      </c>
      <c r="S266" s="34">
        <v>2190.72</v>
      </c>
      <c r="T266" s="34">
        <v>803.26</v>
      </c>
      <c r="U266" s="34">
        <v>6280.06</v>
      </c>
      <c r="AA266" s="47"/>
      <c r="AB266" s="47"/>
      <c r="AC266" s="47"/>
      <c r="AD266" s="47"/>
      <c r="AH266" s="47"/>
      <c r="AI266" s="47"/>
      <c r="AJ266" s="47"/>
    </row>
    <row r="267" spans="2:36" ht="12.75">
      <c r="B267" t="s">
        <v>111</v>
      </c>
      <c r="D267" t="s">
        <v>26</v>
      </c>
      <c r="F267" s="34">
        <v>2738.4</v>
      </c>
      <c r="G267" s="34">
        <v>1369.2</v>
      </c>
      <c r="H267" s="34">
        <v>1369.2</v>
      </c>
      <c r="J267" s="30">
        <v>1</v>
      </c>
      <c r="K267" s="30">
        <v>1</v>
      </c>
      <c r="L267" s="30">
        <v>1</v>
      </c>
      <c r="P267" t="s">
        <v>49</v>
      </c>
      <c r="R267" s="34">
        <v>2738.4</v>
      </c>
      <c r="S267" s="34">
        <v>1369.2</v>
      </c>
      <c r="T267" s="34">
        <v>1369.2</v>
      </c>
      <c r="U267" s="34">
        <v>5476.8</v>
      </c>
      <c r="AA267" s="47"/>
      <c r="AB267" s="47"/>
      <c r="AC267" s="47"/>
      <c r="AD267" s="47"/>
      <c r="AH267" s="47"/>
      <c r="AI267" s="47"/>
      <c r="AJ267" s="47"/>
    </row>
    <row r="268" spans="2:36" ht="12.75">
      <c r="B268" t="s">
        <v>111</v>
      </c>
      <c r="D268" t="s">
        <v>26</v>
      </c>
      <c r="F268" s="34">
        <v>2738.4</v>
      </c>
      <c r="G268" s="34">
        <v>2141.3</v>
      </c>
      <c r="H268" s="34">
        <v>1369.2</v>
      </c>
      <c r="J268" s="30">
        <v>3</v>
      </c>
      <c r="K268" s="30">
        <v>4</v>
      </c>
      <c r="L268" s="30">
        <v>4</v>
      </c>
      <c r="P268" t="s">
        <v>50</v>
      </c>
      <c r="R268" s="34">
        <v>8215.2</v>
      </c>
      <c r="S268" s="34">
        <v>8565.2</v>
      </c>
      <c r="T268" s="34">
        <v>5476.8</v>
      </c>
      <c r="U268" s="34">
        <v>22257.2</v>
      </c>
      <c r="AA268" s="47"/>
      <c r="AB268" s="47"/>
      <c r="AC268" s="47"/>
      <c r="AD268" s="47"/>
      <c r="AH268" s="47"/>
      <c r="AI268" s="47"/>
      <c r="AJ268" s="47"/>
    </row>
    <row r="269" spans="2:36" ht="12.75">
      <c r="B269" t="s">
        <v>111</v>
      </c>
      <c r="D269" t="s">
        <v>26</v>
      </c>
      <c r="F269" s="34">
        <v>1369.2</v>
      </c>
      <c r="G269" s="34">
        <v>1369.2</v>
      </c>
      <c r="H269" s="34" t="s">
        <v>350</v>
      </c>
      <c r="J269" s="30">
        <v>1</v>
      </c>
      <c r="K269" s="30">
        <v>1</v>
      </c>
      <c r="L269" s="30">
        <v>0</v>
      </c>
      <c r="P269" t="s">
        <v>51</v>
      </c>
      <c r="R269" s="34">
        <v>1369.2</v>
      </c>
      <c r="S269" s="34">
        <v>1369.2</v>
      </c>
      <c r="T269" s="34">
        <v>0</v>
      </c>
      <c r="U269" s="34">
        <v>2738.4</v>
      </c>
      <c r="AA269" s="47"/>
      <c r="AB269" s="47"/>
      <c r="AC269" s="47"/>
      <c r="AD269" s="47"/>
      <c r="AH269" s="47"/>
      <c r="AI269" s="47"/>
      <c r="AJ269" s="47"/>
    </row>
    <row r="270" spans="2:36" ht="12.75">
      <c r="B270" t="s">
        <v>111</v>
      </c>
      <c r="D270" t="s">
        <v>26</v>
      </c>
      <c r="F270" s="34">
        <v>1369.2</v>
      </c>
      <c r="G270" s="34">
        <v>1369.2</v>
      </c>
      <c r="H270" s="34">
        <v>1719.2</v>
      </c>
      <c r="J270" s="30">
        <v>2</v>
      </c>
      <c r="K270" s="30">
        <v>2</v>
      </c>
      <c r="L270" s="30">
        <v>2</v>
      </c>
      <c r="P270" t="s">
        <v>98</v>
      </c>
      <c r="R270" s="34">
        <v>2738.4</v>
      </c>
      <c r="S270" s="34">
        <v>2738.4</v>
      </c>
      <c r="T270" s="34">
        <v>3438.4</v>
      </c>
      <c r="U270" s="34">
        <v>8915.2</v>
      </c>
      <c r="AA270" s="47"/>
      <c r="AB270" s="47"/>
      <c r="AC270" s="47"/>
      <c r="AD270" s="47"/>
      <c r="AH270" s="47"/>
      <c r="AI270" s="47"/>
      <c r="AJ270" s="47"/>
    </row>
    <row r="271" spans="2:36" ht="12.75">
      <c r="B271" t="s">
        <v>111</v>
      </c>
      <c r="D271" t="s">
        <v>26</v>
      </c>
      <c r="F271" s="34">
        <v>1470</v>
      </c>
      <c r="G271" s="34">
        <v>1557.5</v>
      </c>
      <c r="H271" s="34">
        <v>1680</v>
      </c>
      <c r="J271" s="30">
        <v>4</v>
      </c>
      <c r="K271" s="30">
        <v>4</v>
      </c>
      <c r="L271" s="30">
        <v>3</v>
      </c>
      <c r="P271" t="s">
        <v>53</v>
      </c>
      <c r="R271" s="34">
        <v>5880</v>
      </c>
      <c r="S271" s="34">
        <v>6230</v>
      </c>
      <c r="T271" s="34">
        <v>5040</v>
      </c>
      <c r="U271" s="34">
        <v>17150</v>
      </c>
      <c r="AA271" s="47"/>
      <c r="AB271" s="47"/>
      <c r="AC271" s="47"/>
      <c r="AD271" s="47"/>
      <c r="AH271" s="47"/>
      <c r="AI271" s="47"/>
      <c r="AJ271" s="47"/>
    </row>
    <row r="272" spans="2:36" ht="12.75">
      <c r="B272" t="s">
        <v>111</v>
      </c>
      <c r="D272" t="s">
        <v>26</v>
      </c>
      <c r="F272" s="34">
        <v>1369.2</v>
      </c>
      <c r="G272" s="34">
        <v>1369.2</v>
      </c>
      <c r="H272" s="34">
        <v>1369.2</v>
      </c>
      <c r="J272" s="30">
        <v>3</v>
      </c>
      <c r="K272" s="30">
        <v>3</v>
      </c>
      <c r="L272" s="30">
        <v>3</v>
      </c>
      <c r="P272" t="s">
        <v>55</v>
      </c>
      <c r="R272" s="34">
        <v>4107.6</v>
      </c>
      <c r="S272" s="34">
        <v>4107.6</v>
      </c>
      <c r="T272" s="34">
        <v>4107.6</v>
      </c>
      <c r="U272" s="34">
        <v>12322.8</v>
      </c>
      <c r="AA272" s="47"/>
      <c r="AB272" s="47"/>
      <c r="AC272" s="47"/>
      <c r="AD272" s="47"/>
      <c r="AH272" s="47"/>
      <c r="AI272" s="47"/>
      <c r="AJ272" s="47"/>
    </row>
    <row r="273" spans="2:36" ht="12.75">
      <c r="B273" t="s">
        <v>111</v>
      </c>
      <c r="D273" t="s">
        <v>26</v>
      </c>
      <c r="F273" s="34">
        <v>1369.2</v>
      </c>
      <c r="G273" s="34">
        <v>1485.8666666666668</v>
      </c>
      <c r="H273" s="34">
        <v>1369.2</v>
      </c>
      <c r="J273" s="30">
        <v>5</v>
      </c>
      <c r="K273" s="30">
        <v>6</v>
      </c>
      <c r="L273" s="30">
        <v>6</v>
      </c>
      <c r="P273" t="s">
        <v>56</v>
      </c>
      <c r="R273" s="34">
        <v>6846</v>
      </c>
      <c r="S273" s="34">
        <v>8915.2</v>
      </c>
      <c r="T273" s="34">
        <v>8215.2</v>
      </c>
      <c r="U273" s="34">
        <v>23976.4</v>
      </c>
      <c r="AA273" s="47"/>
      <c r="AB273" s="47"/>
      <c r="AC273" s="47"/>
      <c r="AD273" s="47"/>
      <c r="AH273" s="47"/>
      <c r="AI273" s="47"/>
      <c r="AJ273" s="47"/>
    </row>
    <row r="274" spans="2:36" ht="12.75">
      <c r="B274" t="s">
        <v>111</v>
      </c>
      <c r="D274" t="s">
        <v>26</v>
      </c>
      <c r="F274" s="34">
        <v>1968.4124731182794</v>
      </c>
      <c r="G274" s="34">
        <v>1761.2765765765766</v>
      </c>
      <c r="H274" s="34">
        <v>1684.711304347826</v>
      </c>
      <c r="J274" s="30">
        <v>93</v>
      </c>
      <c r="K274" s="30">
        <v>111</v>
      </c>
      <c r="L274" s="30">
        <v>115</v>
      </c>
      <c r="P274" t="s">
        <v>57</v>
      </c>
      <c r="R274" s="34">
        <v>183062.36</v>
      </c>
      <c r="S274" s="34">
        <v>195501.7</v>
      </c>
      <c r="T274" s="34">
        <v>193741.8</v>
      </c>
      <c r="U274" s="34">
        <v>572305.86</v>
      </c>
      <c r="AA274" s="47"/>
      <c r="AB274" s="47"/>
      <c r="AC274" s="47"/>
      <c r="AD274" s="47"/>
      <c r="AH274" s="47"/>
      <c r="AI274" s="47"/>
      <c r="AJ274" s="47"/>
    </row>
    <row r="275" spans="2:36" ht="12.75">
      <c r="B275" t="s">
        <v>111</v>
      </c>
      <c r="D275" t="s">
        <v>26</v>
      </c>
      <c r="F275" s="34">
        <v>1369.2</v>
      </c>
      <c r="G275" s="34">
        <v>1369.2</v>
      </c>
      <c r="H275" s="34">
        <v>1369.2</v>
      </c>
      <c r="J275" s="30">
        <v>3</v>
      </c>
      <c r="K275" s="30">
        <v>3</v>
      </c>
      <c r="L275" s="30">
        <v>3</v>
      </c>
      <c r="P275" t="s">
        <v>58</v>
      </c>
      <c r="R275" s="34">
        <v>4107.6</v>
      </c>
      <c r="S275" s="34">
        <v>4107.6</v>
      </c>
      <c r="T275" s="34">
        <v>4107.6</v>
      </c>
      <c r="U275" s="34">
        <v>12322.8</v>
      </c>
      <c r="AA275" s="47"/>
      <c r="AB275" s="47"/>
      <c r="AC275" s="47"/>
      <c r="AD275" s="47"/>
      <c r="AH275" s="47"/>
      <c r="AI275" s="47"/>
      <c r="AJ275" s="47"/>
    </row>
    <row r="276" spans="2:36" ht="12.75">
      <c r="B276" t="s">
        <v>111</v>
      </c>
      <c r="D276" t="s">
        <v>26</v>
      </c>
      <c r="F276" s="34">
        <v>1026.9</v>
      </c>
      <c r="G276" s="34">
        <v>3140.032</v>
      </c>
      <c r="H276" s="34">
        <v>1369.2</v>
      </c>
      <c r="J276" s="30">
        <v>2</v>
      </c>
      <c r="K276" s="30">
        <v>5</v>
      </c>
      <c r="L276" s="30">
        <v>5</v>
      </c>
      <c r="P276" t="s">
        <v>59</v>
      </c>
      <c r="R276" s="34">
        <v>2053.8</v>
      </c>
      <c r="S276" s="34">
        <v>15700.16</v>
      </c>
      <c r="T276" s="34">
        <v>6846</v>
      </c>
      <c r="U276" s="34">
        <v>24599.96</v>
      </c>
      <c r="AA276" s="47"/>
      <c r="AB276" s="47"/>
      <c r="AC276" s="47"/>
      <c r="AD276" s="47"/>
      <c r="AH276" s="47"/>
      <c r="AI276" s="47"/>
      <c r="AJ276" s="47"/>
    </row>
    <row r="277" spans="2:36" ht="12.75">
      <c r="B277" t="s">
        <v>111</v>
      </c>
      <c r="D277" t="s">
        <v>26</v>
      </c>
      <c r="F277" s="34">
        <v>1680</v>
      </c>
      <c r="G277" s="34">
        <v>3360</v>
      </c>
      <c r="H277" s="34">
        <v>1680</v>
      </c>
      <c r="J277" s="30">
        <v>1</v>
      </c>
      <c r="K277" s="30">
        <v>2</v>
      </c>
      <c r="L277" s="30">
        <v>2</v>
      </c>
      <c r="P277" t="s">
        <v>75</v>
      </c>
      <c r="R277" s="34">
        <v>1680</v>
      </c>
      <c r="S277" s="34">
        <v>6720</v>
      </c>
      <c r="T277" s="34">
        <v>3360</v>
      </c>
      <c r="U277" s="34">
        <v>11760</v>
      </c>
      <c r="AA277" s="47"/>
      <c r="AB277" s="47"/>
      <c r="AC277" s="47"/>
      <c r="AD277" s="47"/>
      <c r="AH277" s="47"/>
      <c r="AI277" s="47"/>
      <c r="AJ277" s="47"/>
    </row>
    <row r="278" spans="2:36" ht="12.75">
      <c r="B278" t="s">
        <v>111</v>
      </c>
      <c r="D278" t="s">
        <v>26</v>
      </c>
      <c r="F278" s="34">
        <v>1369.2</v>
      </c>
      <c r="G278" s="34">
        <v>1369.2</v>
      </c>
      <c r="H278" s="34">
        <v>1369.2</v>
      </c>
      <c r="J278" s="30">
        <v>1</v>
      </c>
      <c r="K278" s="30">
        <v>1</v>
      </c>
      <c r="L278" s="30">
        <v>1</v>
      </c>
      <c r="P278" t="s">
        <v>60</v>
      </c>
      <c r="R278" s="34">
        <v>1369.2</v>
      </c>
      <c r="S278" s="34">
        <v>1369.2</v>
      </c>
      <c r="T278" s="34">
        <v>1369.2</v>
      </c>
      <c r="U278" s="34">
        <v>4107.6</v>
      </c>
      <c r="AA278" s="47"/>
      <c r="AB278" s="47"/>
      <c r="AC278" s="47"/>
      <c r="AD278" s="47"/>
      <c r="AH278" s="47"/>
      <c r="AI278" s="47"/>
      <c r="AJ278" s="47"/>
    </row>
    <row r="279" spans="2:36" ht="12.75">
      <c r="B279" t="s">
        <v>111</v>
      </c>
      <c r="D279" t="s">
        <v>26</v>
      </c>
      <c r="F279" s="34">
        <v>1369.2</v>
      </c>
      <c r="G279" s="34">
        <v>1719.2</v>
      </c>
      <c r="H279" s="34">
        <v>1369.2</v>
      </c>
      <c r="J279" s="30">
        <v>2</v>
      </c>
      <c r="K279" s="30">
        <v>2</v>
      </c>
      <c r="L279" s="30">
        <v>2</v>
      </c>
      <c r="P279" t="s">
        <v>61</v>
      </c>
      <c r="R279" s="34">
        <v>2738.4</v>
      </c>
      <c r="S279" s="34">
        <v>3438.4</v>
      </c>
      <c r="T279" s="34">
        <v>2738.4</v>
      </c>
      <c r="U279" s="34">
        <v>8915.2</v>
      </c>
      <c r="AA279" s="47"/>
      <c r="AB279" s="47"/>
      <c r="AC279" s="47"/>
      <c r="AD279" s="47"/>
      <c r="AH279" s="47"/>
      <c r="AI279" s="47"/>
      <c r="AJ279" s="47"/>
    </row>
    <row r="280" spans="2:36" ht="12.75">
      <c r="B280" t="s">
        <v>111</v>
      </c>
      <c r="D280" t="s">
        <v>26</v>
      </c>
      <c r="F280" s="34">
        <v>2738.4</v>
      </c>
      <c r="G280" s="34">
        <v>1369.2</v>
      </c>
      <c r="H280" s="34">
        <v>1369.2</v>
      </c>
      <c r="J280" s="30">
        <v>1</v>
      </c>
      <c r="K280" s="30">
        <v>1</v>
      </c>
      <c r="L280" s="30">
        <v>1</v>
      </c>
      <c r="P280" t="s">
        <v>62</v>
      </c>
      <c r="R280" s="34">
        <v>2738.4</v>
      </c>
      <c r="S280" s="34">
        <v>1369.2</v>
      </c>
      <c r="T280" s="34">
        <v>1369.2</v>
      </c>
      <c r="U280" s="34">
        <v>5476.8</v>
      </c>
      <c r="AA280" s="47"/>
      <c r="AB280" s="47"/>
      <c r="AC280" s="47"/>
      <c r="AD280" s="47"/>
      <c r="AH280" s="47"/>
      <c r="AI280" s="47"/>
      <c r="AJ280" s="47"/>
    </row>
    <row r="281" spans="2:36" ht="12.75">
      <c r="B281" t="s">
        <v>111</v>
      </c>
      <c r="D281" t="s">
        <v>26</v>
      </c>
      <c r="F281" s="34">
        <v>1673.4666666666667</v>
      </c>
      <c r="G281" s="34">
        <v>1485.8666666666666</v>
      </c>
      <c r="H281" s="34">
        <v>1369.2</v>
      </c>
      <c r="J281" s="30">
        <v>9</v>
      </c>
      <c r="K281" s="30">
        <v>9</v>
      </c>
      <c r="L281" s="30">
        <v>9</v>
      </c>
      <c r="P281" t="s">
        <v>63</v>
      </c>
      <c r="R281" s="34">
        <v>15061.2</v>
      </c>
      <c r="S281" s="34">
        <v>13372.8</v>
      </c>
      <c r="T281" s="34">
        <v>12322.8</v>
      </c>
      <c r="U281" s="34">
        <v>40756.8</v>
      </c>
      <c r="AA281" s="47"/>
      <c r="AB281" s="47"/>
      <c r="AC281" s="47"/>
      <c r="AD281" s="47"/>
      <c r="AH281" s="47"/>
      <c r="AI281" s="47"/>
      <c r="AJ281" s="47"/>
    </row>
    <row r="282" spans="2:36" ht="12.75">
      <c r="B282" t="s">
        <v>111</v>
      </c>
      <c r="D282" t="s">
        <v>26</v>
      </c>
      <c r="F282" s="34">
        <v>1369.2</v>
      </c>
      <c r="G282" s="34">
        <v>2089.297777777778</v>
      </c>
      <c r="H282" s="34">
        <v>1606.528</v>
      </c>
      <c r="J282" s="30">
        <v>6</v>
      </c>
      <c r="K282" s="30">
        <v>9</v>
      </c>
      <c r="L282" s="30">
        <v>10</v>
      </c>
      <c r="P282" t="s">
        <v>64</v>
      </c>
      <c r="R282" s="34">
        <v>8215.2</v>
      </c>
      <c r="S282" s="34">
        <v>18803.68</v>
      </c>
      <c r="T282" s="34">
        <v>16065.28</v>
      </c>
      <c r="U282" s="34">
        <v>43084.16</v>
      </c>
      <c r="AA282" s="47"/>
      <c r="AB282" s="47"/>
      <c r="AC282" s="47"/>
      <c r="AD282" s="47"/>
      <c r="AH282" s="47"/>
      <c r="AI282" s="47"/>
      <c r="AJ282" s="47"/>
    </row>
    <row r="283" spans="2:36" ht="12.75">
      <c r="B283" t="s">
        <v>111</v>
      </c>
      <c r="D283" t="s">
        <v>26</v>
      </c>
      <c r="F283" s="34">
        <v>1369.2</v>
      </c>
      <c r="G283" s="34">
        <v>1369.2</v>
      </c>
      <c r="H283" s="34">
        <v>1369.2</v>
      </c>
      <c r="J283" s="30">
        <v>1</v>
      </c>
      <c r="K283" s="30">
        <v>1</v>
      </c>
      <c r="L283" s="30">
        <v>1</v>
      </c>
      <c r="P283" t="s">
        <v>65</v>
      </c>
      <c r="R283" s="34">
        <v>1369.2</v>
      </c>
      <c r="S283" s="34">
        <v>1369.2</v>
      </c>
      <c r="T283" s="34">
        <v>1369.2</v>
      </c>
      <c r="U283" s="34">
        <v>4107.6</v>
      </c>
      <c r="AA283" s="47"/>
      <c r="AB283" s="47"/>
      <c r="AC283" s="47"/>
      <c r="AD283" s="47"/>
      <c r="AH283" s="47"/>
      <c r="AI283" s="47"/>
      <c r="AJ283" s="47"/>
    </row>
    <row r="284" spans="2:36" ht="12.75">
      <c r="B284" t="s">
        <v>111</v>
      </c>
      <c r="D284" t="s">
        <v>26</v>
      </c>
      <c r="F284" s="34">
        <v>4792.2</v>
      </c>
      <c r="G284" s="34">
        <v>1369.2</v>
      </c>
      <c r="H284" s="34">
        <v>1369.2</v>
      </c>
      <c r="J284" s="30">
        <v>2</v>
      </c>
      <c r="K284" s="30">
        <v>1</v>
      </c>
      <c r="L284" s="30">
        <v>1</v>
      </c>
      <c r="P284" t="s">
        <v>66</v>
      </c>
      <c r="R284" s="34">
        <v>9584.4</v>
      </c>
      <c r="S284" s="34">
        <v>1369.2</v>
      </c>
      <c r="T284" s="34">
        <v>1369.2</v>
      </c>
      <c r="U284" s="34">
        <v>12322.8</v>
      </c>
      <c r="AA284" s="47"/>
      <c r="AB284" s="47"/>
      <c r="AC284" s="47"/>
      <c r="AD284" s="47"/>
      <c r="AH284" s="47"/>
      <c r="AI284" s="47"/>
      <c r="AJ284" s="47"/>
    </row>
    <row r="285" spans="2:36" ht="12.75">
      <c r="B285" t="s">
        <v>111</v>
      </c>
      <c r="D285" t="s">
        <v>26</v>
      </c>
      <c r="F285" s="34">
        <v>2738.4</v>
      </c>
      <c r="G285" s="34">
        <v>1719.2</v>
      </c>
      <c r="H285" s="34">
        <v>1369.2</v>
      </c>
      <c r="J285" s="30">
        <v>2</v>
      </c>
      <c r="K285" s="30">
        <v>2</v>
      </c>
      <c r="L285" s="30">
        <v>2</v>
      </c>
      <c r="P285" t="s">
        <v>67</v>
      </c>
      <c r="R285" s="34">
        <v>5476.8</v>
      </c>
      <c r="S285" s="34">
        <v>3438.4</v>
      </c>
      <c r="T285" s="34">
        <v>2738.4</v>
      </c>
      <c r="U285" s="34">
        <v>11653.6</v>
      </c>
      <c r="AA285" s="47"/>
      <c r="AB285" s="47"/>
      <c r="AC285" s="47"/>
      <c r="AD285" s="47"/>
      <c r="AH285" s="47"/>
      <c r="AI285" s="47"/>
      <c r="AJ285" s="47"/>
    </row>
    <row r="286" spans="2:36" ht="12.75">
      <c r="B286" t="s">
        <v>111</v>
      </c>
      <c r="D286" t="s">
        <v>26</v>
      </c>
      <c r="F286" s="34">
        <v>1884.8</v>
      </c>
      <c r="G286" s="34">
        <v>2017.5555555555557</v>
      </c>
      <c r="H286" s="34">
        <v>1709.5555555555557</v>
      </c>
      <c r="J286" s="30">
        <v>35</v>
      </c>
      <c r="K286" s="30">
        <v>36</v>
      </c>
      <c r="L286" s="30">
        <v>36</v>
      </c>
      <c r="P286" t="s">
        <v>68</v>
      </c>
      <c r="R286" s="34">
        <v>65968</v>
      </c>
      <c r="S286" s="34">
        <v>72632</v>
      </c>
      <c r="T286" s="34">
        <v>61544</v>
      </c>
      <c r="U286" s="34">
        <v>200144</v>
      </c>
      <c r="AA286" s="47"/>
      <c r="AB286" s="47"/>
      <c r="AC286" s="47"/>
      <c r="AD286" s="47"/>
      <c r="AH286" s="47"/>
      <c r="AI286" s="47"/>
      <c r="AJ286" s="47"/>
    </row>
    <row r="287" spans="2:36" ht="12.75">
      <c r="B287" t="s">
        <v>111</v>
      </c>
      <c r="D287" t="s">
        <v>26</v>
      </c>
      <c r="F287" s="34">
        <v>1916.88</v>
      </c>
      <c r="G287" s="34">
        <v>1501.7032258064517</v>
      </c>
      <c r="H287" s="34">
        <v>1468.8258064516128</v>
      </c>
      <c r="J287" s="30">
        <v>30</v>
      </c>
      <c r="K287" s="30">
        <v>31</v>
      </c>
      <c r="L287" s="30">
        <v>31</v>
      </c>
      <c r="P287" t="s">
        <v>69</v>
      </c>
      <c r="R287" s="34">
        <v>57506.4</v>
      </c>
      <c r="S287" s="34">
        <v>46552.8</v>
      </c>
      <c r="T287" s="34">
        <v>45533.6</v>
      </c>
      <c r="U287" s="34">
        <v>149592.8</v>
      </c>
      <c r="AA287" s="47"/>
      <c r="AB287" s="47"/>
      <c r="AC287" s="47"/>
      <c r="AD287" s="47"/>
      <c r="AH287" s="47"/>
      <c r="AI287" s="47"/>
      <c r="AJ287" s="47"/>
    </row>
    <row r="288" spans="2:36" ht="12.75">
      <c r="B288" t="s">
        <v>111</v>
      </c>
      <c r="D288" t="s">
        <v>26</v>
      </c>
      <c r="F288" s="34">
        <v>1825.6</v>
      </c>
      <c r="G288" s="34">
        <v>1369.2</v>
      </c>
      <c r="H288" s="34">
        <v>3423</v>
      </c>
      <c r="J288" s="30">
        <v>3</v>
      </c>
      <c r="K288" s="30">
        <v>2</v>
      </c>
      <c r="L288" s="30">
        <v>2</v>
      </c>
      <c r="P288" t="s">
        <v>70</v>
      </c>
      <c r="R288" s="34">
        <v>5476.8</v>
      </c>
      <c r="S288" s="34">
        <v>2738.4</v>
      </c>
      <c r="T288" s="34">
        <v>6846</v>
      </c>
      <c r="U288" s="34">
        <v>15061.2</v>
      </c>
      <c r="AA288" s="47"/>
      <c r="AB288" s="47"/>
      <c r="AC288" s="47"/>
      <c r="AD288" s="47"/>
      <c r="AH288" s="47"/>
      <c r="AI288" s="47"/>
      <c r="AJ288" s="47"/>
    </row>
    <row r="289" spans="2:36" ht="12.75">
      <c r="B289" t="s">
        <v>111</v>
      </c>
      <c r="D289" t="s">
        <v>26</v>
      </c>
      <c r="F289" s="34">
        <v>1542.275</v>
      </c>
      <c r="G289" s="34">
        <v>1808.485</v>
      </c>
      <c r="H289" s="34">
        <v>1369.2</v>
      </c>
      <c r="J289" s="30">
        <v>8</v>
      </c>
      <c r="K289" s="30">
        <v>8</v>
      </c>
      <c r="L289" s="30">
        <v>7</v>
      </c>
      <c r="P289" t="s">
        <v>71</v>
      </c>
      <c r="R289" s="34">
        <v>12338.2</v>
      </c>
      <c r="S289" s="34">
        <v>14467.88</v>
      </c>
      <c r="T289" s="34">
        <v>9584.4</v>
      </c>
      <c r="U289" s="34">
        <v>36390.48</v>
      </c>
      <c r="AA289" s="47"/>
      <c r="AB289" s="47"/>
      <c r="AC289" s="47"/>
      <c r="AD289" s="47"/>
      <c r="AH289" s="47"/>
      <c r="AI289" s="47"/>
      <c r="AJ289" s="47"/>
    </row>
    <row r="290" spans="2:36" ht="12.75">
      <c r="B290" t="s">
        <v>111</v>
      </c>
      <c r="D290" t="s">
        <v>26</v>
      </c>
      <c r="F290" s="34">
        <v>1400</v>
      </c>
      <c r="G290" s="34">
        <v>2016</v>
      </c>
      <c r="H290" s="34" t="s">
        <v>350</v>
      </c>
      <c r="J290" s="30">
        <v>3</v>
      </c>
      <c r="K290" s="30">
        <v>5</v>
      </c>
      <c r="L290" s="30">
        <v>0</v>
      </c>
      <c r="P290" t="s">
        <v>72</v>
      </c>
      <c r="R290" s="34">
        <v>4200</v>
      </c>
      <c r="S290" s="34">
        <v>10080</v>
      </c>
      <c r="T290" s="34">
        <v>0</v>
      </c>
      <c r="U290" s="34">
        <v>14280</v>
      </c>
      <c r="AA290" s="47"/>
      <c r="AB290" s="47"/>
      <c r="AC290" s="47"/>
      <c r="AD290" s="47"/>
      <c r="AH290" s="47"/>
      <c r="AI290" s="47"/>
      <c r="AJ290" s="47"/>
    </row>
    <row r="291" spans="2:36" ht="12.75">
      <c r="B291" t="s">
        <v>111</v>
      </c>
      <c r="D291" t="s">
        <v>26</v>
      </c>
      <c r="F291" s="34">
        <v>1369.2</v>
      </c>
      <c r="G291" s="34">
        <v>1369.2</v>
      </c>
      <c r="H291" s="34">
        <v>654.1733333333333</v>
      </c>
      <c r="J291" s="30">
        <v>3</v>
      </c>
      <c r="K291" s="30">
        <v>3</v>
      </c>
      <c r="L291" s="30">
        <v>3</v>
      </c>
      <c r="P291" t="s">
        <v>77</v>
      </c>
      <c r="R291" s="34">
        <v>4107.6</v>
      </c>
      <c r="S291" s="34">
        <v>4107.6</v>
      </c>
      <c r="T291" s="34">
        <v>1962.52</v>
      </c>
      <c r="U291" s="34">
        <v>10177.72</v>
      </c>
      <c r="AA291" s="47"/>
      <c r="AB291" s="47"/>
      <c r="AC291" s="47"/>
      <c r="AD291" s="47"/>
      <c r="AH291" s="47"/>
      <c r="AI291" s="47"/>
      <c r="AJ291" s="47"/>
    </row>
    <row r="292" spans="2:36" ht="12.75">
      <c r="B292" t="s">
        <v>347</v>
      </c>
      <c r="D292" t="s">
        <v>26</v>
      </c>
      <c r="F292" s="34">
        <v>2190.72</v>
      </c>
      <c r="G292" s="34">
        <v>2190.72</v>
      </c>
      <c r="H292" s="34">
        <v>2190.72</v>
      </c>
      <c r="J292" s="30">
        <v>1</v>
      </c>
      <c r="K292" s="30">
        <v>1</v>
      </c>
      <c r="L292" s="30">
        <v>1</v>
      </c>
      <c r="P292" t="s">
        <v>57</v>
      </c>
      <c r="R292" s="34">
        <v>2190.72</v>
      </c>
      <c r="S292" s="34">
        <v>2190.72</v>
      </c>
      <c r="T292" s="34">
        <v>2190.72</v>
      </c>
      <c r="U292" s="34">
        <v>6572.16</v>
      </c>
      <c r="AA292" s="47"/>
      <c r="AB292" s="47"/>
      <c r="AC292" s="47"/>
      <c r="AD292" s="47"/>
      <c r="AH292" s="47"/>
      <c r="AI292" s="47"/>
      <c r="AJ292" s="47"/>
    </row>
    <row r="293" spans="2:36" ht="12.75">
      <c r="B293" t="s">
        <v>347</v>
      </c>
      <c r="D293" t="s">
        <v>26</v>
      </c>
      <c r="F293" s="34">
        <v>2190.72</v>
      </c>
      <c r="G293" s="34">
        <v>4381.44</v>
      </c>
      <c r="H293" s="34">
        <v>3286.08</v>
      </c>
      <c r="J293" s="30">
        <v>1</v>
      </c>
      <c r="K293" s="30">
        <v>1</v>
      </c>
      <c r="L293" s="30">
        <v>1</v>
      </c>
      <c r="P293" t="s">
        <v>69</v>
      </c>
      <c r="R293" s="34">
        <v>2190.72</v>
      </c>
      <c r="S293" s="34">
        <v>4381.44</v>
      </c>
      <c r="T293" s="34">
        <v>3286.08</v>
      </c>
      <c r="U293" s="34">
        <v>9858.24</v>
      </c>
      <c r="AA293" s="47"/>
      <c r="AB293" s="47"/>
      <c r="AC293" s="47"/>
      <c r="AD293" s="47"/>
      <c r="AH293" s="47"/>
      <c r="AI293" s="47"/>
      <c r="AJ293" s="47"/>
    </row>
    <row r="294" spans="2:36" ht="12.75">
      <c r="B294" t="s">
        <v>112</v>
      </c>
      <c r="D294" t="s">
        <v>26</v>
      </c>
      <c r="F294" s="34">
        <v>5476.8</v>
      </c>
      <c r="G294" s="34">
        <v>2738.4</v>
      </c>
      <c r="H294" s="34">
        <v>2738.4</v>
      </c>
      <c r="J294" s="30">
        <v>1</v>
      </c>
      <c r="K294" s="30">
        <v>1</v>
      </c>
      <c r="L294" s="30">
        <v>1</v>
      </c>
      <c r="P294" t="s">
        <v>96</v>
      </c>
      <c r="R294" s="34">
        <v>5476.8</v>
      </c>
      <c r="S294" s="34">
        <v>2738.4</v>
      </c>
      <c r="T294" s="34">
        <v>2738.4</v>
      </c>
      <c r="U294" s="34">
        <v>10953.6</v>
      </c>
      <c r="AA294" s="47"/>
      <c r="AB294" s="47"/>
      <c r="AC294" s="47"/>
      <c r="AD294" s="47"/>
      <c r="AH294" s="47"/>
      <c r="AI294" s="47"/>
      <c r="AJ294" s="47"/>
    </row>
    <row r="295" spans="2:36" ht="12.75">
      <c r="B295" t="s">
        <v>112</v>
      </c>
      <c r="D295" t="s">
        <v>26</v>
      </c>
      <c r="F295" s="34">
        <v>2520</v>
      </c>
      <c r="G295" s="34" t="s">
        <v>350</v>
      </c>
      <c r="H295" s="34" t="s">
        <v>350</v>
      </c>
      <c r="J295" s="30">
        <v>1</v>
      </c>
      <c r="K295" s="30">
        <v>0</v>
      </c>
      <c r="L295" s="30">
        <v>0</v>
      </c>
      <c r="P295" t="s">
        <v>53</v>
      </c>
      <c r="R295" s="34">
        <v>2520</v>
      </c>
      <c r="S295" s="34">
        <v>0</v>
      </c>
      <c r="T295" s="34">
        <v>0</v>
      </c>
      <c r="U295" s="34">
        <v>2520</v>
      </c>
      <c r="AA295" s="47"/>
      <c r="AB295" s="47"/>
      <c r="AC295" s="47"/>
      <c r="AD295" s="47"/>
      <c r="AH295" s="47"/>
      <c r="AI295" s="47"/>
      <c r="AJ295" s="47"/>
    </row>
    <row r="296" spans="2:36" ht="12.75">
      <c r="B296" t="s">
        <v>112</v>
      </c>
      <c r="D296" t="s">
        <v>26</v>
      </c>
      <c r="F296" s="34">
        <v>4107.623333333334</v>
      </c>
      <c r="G296" s="34">
        <v>2738.4233333333336</v>
      </c>
      <c r="H296" s="34">
        <v>2971.7566666666667</v>
      </c>
      <c r="J296" s="30">
        <v>6</v>
      </c>
      <c r="K296" s="30">
        <v>6</v>
      </c>
      <c r="L296" s="30">
        <v>6</v>
      </c>
      <c r="P296" t="s">
        <v>69</v>
      </c>
      <c r="R296" s="34">
        <v>24645.74</v>
      </c>
      <c r="S296" s="34">
        <v>16430.54</v>
      </c>
      <c r="T296" s="34">
        <v>17830.54</v>
      </c>
      <c r="U296" s="34">
        <v>58906.82</v>
      </c>
      <c r="AA296" s="47"/>
      <c r="AB296" s="47"/>
      <c r="AC296" s="47"/>
      <c r="AD296" s="47"/>
      <c r="AH296" s="47"/>
      <c r="AI296" s="47"/>
      <c r="AJ296" s="47"/>
    </row>
    <row r="297" spans="2:36" ht="12.75">
      <c r="B297" t="s">
        <v>366</v>
      </c>
      <c r="D297" t="s">
        <v>26</v>
      </c>
      <c r="F297" s="34">
        <v>3012.24</v>
      </c>
      <c r="G297" s="34">
        <v>3012.24</v>
      </c>
      <c r="H297" s="34">
        <v>3012.24</v>
      </c>
      <c r="J297" s="30">
        <v>1</v>
      </c>
      <c r="K297" s="30">
        <v>1</v>
      </c>
      <c r="L297" s="30">
        <v>1</v>
      </c>
      <c r="P297" t="s">
        <v>52</v>
      </c>
      <c r="R297" s="34">
        <v>3012.24</v>
      </c>
      <c r="S297" s="34">
        <v>3012.24</v>
      </c>
      <c r="T297" s="34">
        <v>3012.24</v>
      </c>
      <c r="U297" s="34">
        <v>9036.72</v>
      </c>
      <c r="AA297" s="47"/>
      <c r="AB297" s="47"/>
      <c r="AC297" s="47"/>
      <c r="AD297" s="47"/>
      <c r="AH297" s="47"/>
      <c r="AI297" s="47"/>
      <c r="AJ297" s="47"/>
    </row>
    <row r="298" spans="2:36" ht="12.75">
      <c r="B298" t="s">
        <v>367</v>
      </c>
      <c r="D298" t="s">
        <v>26</v>
      </c>
      <c r="F298" s="34" t="s">
        <v>350</v>
      </c>
      <c r="G298" s="34" t="s">
        <v>350</v>
      </c>
      <c r="H298" s="34">
        <v>16430.4</v>
      </c>
      <c r="J298" s="30">
        <v>0</v>
      </c>
      <c r="K298" s="30">
        <v>0</v>
      </c>
      <c r="L298" s="30">
        <v>1</v>
      </c>
      <c r="P298" t="s">
        <v>57</v>
      </c>
      <c r="R298" s="34">
        <v>0</v>
      </c>
      <c r="S298" s="34">
        <v>0</v>
      </c>
      <c r="T298" s="34">
        <v>16430.4</v>
      </c>
      <c r="U298" s="34">
        <v>16430.4</v>
      </c>
      <c r="AA298" s="47"/>
      <c r="AB298" s="47"/>
      <c r="AC298" s="47"/>
      <c r="AD298" s="47"/>
      <c r="AH298" s="47"/>
      <c r="AI298" s="47"/>
      <c r="AJ298" s="47"/>
    </row>
    <row r="299" spans="2:36" ht="12.75">
      <c r="B299" t="s">
        <v>368</v>
      </c>
      <c r="D299" t="s">
        <v>26</v>
      </c>
      <c r="F299" s="34">
        <v>9310.56</v>
      </c>
      <c r="G299" s="34">
        <v>4655.28</v>
      </c>
      <c r="H299" s="34">
        <v>4655.28</v>
      </c>
      <c r="J299" s="30">
        <v>1</v>
      </c>
      <c r="K299" s="30">
        <v>1</v>
      </c>
      <c r="L299" s="30">
        <v>1</v>
      </c>
      <c r="P299" t="s">
        <v>73</v>
      </c>
      <c r="R299" s="34">
        <v>9310.56</v>
      </c>
      <c r="S299" s="34">
        <v>4655.28</v>
      </c>
      <c r="T299" s="34">
        <v>4655.28</v>
      </c>
      <c r="U299" s="34">
        <v>18621.12</v>
      </c>
      <c r="AA299" s="47"/>
      <c r="AB299" s="47"/>
      <c r="AC299" s="47"/>
      <c r="AD299" s="47"/>
      <c r="AH299" s="47"/>
      <c r="AI299" s="47"/>
      <c r="AJ299" s="47"/>
    </row>
    <row r="300" spans="2:36" ht="12.75">
      <c r="B300" t="s">
        <v>369</v>
      </c>
      <c r="D300" t="s">
        <v>26</v>
      </c>
      <c r="F300" s="34">
        <v>13440</v>
      </c>
      <c r="G300" s="34">
        <v>6720</v>
      </c>
      <c r="H300" s="34">
        <v>6720</v>
      </c>
      <c r="J300" s="30">
        <v>3</v>
      </c>
      <c r="K300" s="30">
        <v>3</v>
      </c>
      <c r="L300" s="30">
        <v>3</v>
      </c>
      <c r="P300" t="s">
        <v>53</v>
      </c>
      <c r="R300" s="34">
        <v>40320</v>
      </c>
      <c r="S300" s="34">
        <v>20160</v>
      </c>
      <c r="T300" s="34">
        <v>20160</v>
      </c>
      <c r="U300" s="34">
        <v>80640</v>
      </c>
      <c r="AA300" s="47"/>
      <c r="AB300" s="47"/>
      <c r="AC300" s="47"/>
      <c r="AD300" s="47"/>
      <c r="AH300" s="47"/>
      <c r="AI300" s="47"/>
      <c r="AJ300" s="47"/>
    </row>
    <row r="301" spans="2:36" ht="12.75">
      <c r="B301" t="s">
        <v>369</v>
      </c>
      <c r="D301" t="s">
        <v>26</v>
      </c>
      <c r="F301" s="34">
        <v>5476.8</v>
      </c>
      <c r="G301" s="34">
        <v>5476.8</v>
      </c>
      <c r="H301" s="34">
        <v>6586.333333333333</v>
      </c>
      <c r="J301" s="30">
        <v>3</v>
      </c>
      <c r="K301" s="30">
        <v>3</v>
      </c>
      <c r="L301" s="30">
        <v>3</v>
      </c>
      <c r="P301" t="s">
        <v>64</v>
      </c>
      <c r="R301" s="34">
        <v>16430.4</v>
      </c>
      <c r="S301" s="34">
        <v>16430.4</v>
      </c>
      <c r="T301" s="34">
        <v>19759</v>
      </c>
      <c r="U301" s="34">
        <v>52619.8</v>
      </c>
      <c r="AA301" s="47"/>
      <c r="AB301" s="47"/>
      <c r="AC301" s="47"/>
      <c r="AD301" s="47"/>
      <c r="AH301" s="47"/>
      <c r="AI301" s="47"/>
      <c r="AJ301" s="47"/>
    </row>
    <row r="302" spans="2:36" ht="12.75">
      <c r="B302" t="s">
        <v>369</v>
      </c>
      <c r="D302" t="s">
        <v>26</v>
      </c>
      <c r="F302" s="34" t="s">
        <v>350</v>
      </c>
      <c r="G302" s="34">
        <v>16430.4</v>
      </c>
      <c r="H302" s="34">
        <v>5476.8</v>
      </c>
      <c r="J302" s="30">
        <v>0</v>
      </c>
      <c r="K302" s="30">
        <v>1</v>
      </c>
      <c r="L302" s="30">
        <v>1</v>
      </c>
      <c r="P302" t="s">
        <v>69</v>
      </c>
      <c r="R302" s="34">
        <v>0</v>
      </c>
      <c r="S302" s="34">
        <v>16430.4</v>
      </c>
      <c r="T302" s="34">
        <v>5476.8</v>
      </c>
      <c r="U302" s="34">
        <v>21907.2</v>
      </c>
      <c r="AA302" s="47"/>
      <c r="AB302" s="47"/>
      <c r="AC302" s="47"/>
      <c r="AD302" s="47"/>
      <c r="AH302" s="47"/>
      <c r="AI302" s="47"/>
      <c r="AJ302" s="47"/>
    </row>
    <row r="303" spans="2:36" ht="12.75">
      <c r="B303" t="s">
        <v>297</v>
      </c>
      <c r="D303" t="s">
        <v>26</v>
      </c>
      <c r="F303" s="34">
        <v>16430.4</v>
      </c>
      <c r="G303" s="34">
        <v>8565.2</v>
      </c>
      <c r="H303" s="34">
        <v>8215.2</v>
      </c>
      <c r="J303" s="30">
        <v>1</v>
      </c>
      <c r="K303" s="30">
        <v>1</v>
      </c>
      <c r="L303" s="30">
        <v>1</v>
      </c>
      <c r="P303" t="s">
        <v>63</v>
      </c>
      <c r="R303" s="34">
        <v>16430.4</v>
      </c>
      <c r="S303" s="34">
        <v>8565.2</v>
      </c>
      <c r="T303" s="34">
        <v>8215.2</v>
      </c>
      <c r="U303" s="34">
        <v>33210.8</v>
      </c>
      <c r="AA303" s="47"/>
      <c r="AB303" s="47"/>
      <c r="AC303" s="47"/>
      <c r="AD303" s="47"/>
      <c r="AH303" s="47"/>
      <c r="AI303" s="47"/>
      <c r="AJ303" s="47"/>
    </row>
    <row r="304" spans="2:36" ht="12.75">
      <c r="B304" t="s">
        <v>113</v>
      </c>
      <c r="D304" t="s">
        <v>26</v>
      </c>
      <c r="F304" s="34">
        <v>10658.35875</v>
      </c>
      <c r="G304" s="34">
        <v>10896.243333333334</v>
      </c>
      <c r="H304" s="34">
        <v>29744.662666666667</v>
      </c>
      <c r="J304" s="30">
        <v>16</v>
      </c>
      <c r="K304" s="30">
        <v>15</v>
      </c>
      <c r="L304" s="30">
        <v>15</v>
      </c>
      <c r="P304" t="s">
        <v>57</v>
      </c>
      <c r="R304" s="34">
        <v>170533.74</v>
      </c>
      <c r="S304" s="34">
        <v>163443.65</v>
      </c>
      <c r="T304" s="34">
        <v>446169.94</v>
      </c>
      <c r="U304" s="34">
        <v>780147.33</v>
      </c>
      <c r="AA304" s="47"/>
      <c r="AB304" s="47"/>
      <c r="AC304" s="47"/>
      <c r="AD304" s="47"/>
      <c r="AH304" s="47"/>
      <c r="AI304" s="47"/>
      <c r="AJ304" s="47"/>
    </row>
    <row r="305" spans="2:36" ht="12.75">
      <c r="B305" t="s">
        <v>113</v>
      </c>
      <c r="D305" t="s">
        <v>26</v>
      </c>
      <c r="F305" s="34">
        <v>10329.31</v>
      </c>
      <c r="G305" s="34">
        <v>9996.1</v>
      </c>
      <c r="H305" s="34">
        <v>28112.84</v>
      </c>
      <c r="J305" s="30">
        <v>1</v>
      </c>
      <c r="K305" s="30">
        <v>1</v>
      </c>
      <c r="L305" s="30">
        <v>1</v>
      </c>
      <c r="P305" t="s">
        <v>59</v>
      </c>
      <c r="R305" s="34">
        <v>10329.31</v>
      </c>
      <c r="S305" s="34">
        <v>9996.1</v>
      </c>
      <c r="T305" s="34">
        <v>28112.84</v>
      </c>
      <c r="U305" s="34">
        <v>48438.25</v>
      </c>
      <c r="AA305" s="47"/>
      <c r="AB305" s="47"/>
      <c r="AC305" s="47"/>
      <c r="AD305" s="47"/>
      <c r="AH305" s="47"/>
      <c r="AI305" s="47"/>
      <c r="AJ305" s="47"/>
    </row>
    <row r="306" spans="2:36" ht="12.75">
      <c r="B306" t="s">
        <v>113</v>
      </c>
      <c r="D306" t="s">
        <v>26</v>
      </c>
      <c r="F306" s="34">
        <v>12521.77</v>
      </c>
      <c r="G306" s="34">
        <v>12888.56</v>
      </c>
      <c r="H306" s="34">
        <v>30305.3</v>
      </c>
      <c r="J306" s="30">
        <v>1</v>
      </c>
      <c r="K306" s="30">
        <v>1</v>
      </c>
      <c r="L306" s="30">
        <v>1</v>
      </c>
      <c r="P306" t="s">
        <v>61</v>
      </c>
      <c r="R306" s="34">
        <v>12521.77</v>
      </c>
      <c r="S306" s="34">
        <v>12888.56</v>
      </c>
      <c r="T306" s="34">
        <v>30305.3</v>
      </c>
      <c r="U306" s="34">
        <v>55715.63</v>
      </c>
      <c r="AA306" s="47"/>
      <c r="AB306" s="47"/>
      <c r="AC306" s="47"/>
      <c r="AD306" s="47"/>
      <c r="AH306" s="47"/>
      <c r="AI306" s="47"/>
      <c r="AJ306" s="47"/>
    </row>
    <row r="307" spans="2:36" ht="12.75">
      <c r="B307" t="s">
        <v>113</v>
      </c>
      <c r="D307" t="s">
        <v>26</v>
      </c>
      <c r="F307" s="34">
        <v>12170.096666666666</v>
      </c>
      <c r="G307" s="34">
        <v>11835.843333333332</v>
      </c>
      <c r="H307" s="34">
        <v>33296.39833333334</v>
      </c>
      <c r="J307" s="30">
        <v>6</v>
      </c>
      <c r="K307" s="30">
        <v>6</v>
      </c>
      <c r="L307" s="30">
        <v>6</v>
      </c>
      <c r="P307" t="s">
        <v>68</v>
      </c>
      <c r="R307" s="34">
        <v>73020.58</v>
      </c>
      <c r="S307" s="34">
        <v>71015.06</v>
      </c>
      <c r="T307" s="34">
        <v>199778.39</v>
      </c>
      <c r="U307" s="34">
        <v>343814.03</v>
      </c>
      <c r="AA307" s="47"/>
      <c r="AB307" s="47"/>
      <c r="AC307" s="47"/>
      <c r="AD307" s="47"/>
      <c r="AH307" s="47"/>
      <c r="AI307" s="47"/>
      <c r="AJ307" s="47"/>
    </row>
    <row r="308" spans="2:36" ht="12.75">
      <c r="B308" t="s">
        <v>113</v>
      </c>
      <c r="D308" t="s">
        <v>26</v>
      </c>
      <c r="F308" s="34">
        <v>7402.61</v>
      </c>
      <c r="G308" s="34">
        <v>7163.82</v>
      </c>
      <c r="H308" s="34">
        <v>20102.13</v>
      </c>
      <c r="J308" s="30">
        <v>1</v>
      </c>
      <c r="K308" s="30">
        <v>1</v>
      </c>
      <c r="L308" s="30">
        <v>1</v>
      </c>
      <c r="P308" t="s">
        <v>70</v>
      </c>
      <c r="R308" s="34">
        <v>7402.61</v>
      </c>
      <c r="S308" s="34">
        <v>7163.82</v>
      </c>
      <c r="T308" s="34">
        <v>20102.13</v>
      </c>
      <c r="U308" s="34">
        <v>34668.56</v>
      </c>
      <c r="AA308" s="47"/>
      <c r="AB308" s="47"/>
      <c r="AC308" s="47"/>
      <c r="AD308" s="47"/>
      <c r="AH308" s="47"/>
      <c r="AI308" s="47"/>
      <c r="AJ308" s="47"/>
    </row>
    <row r="309" spans="2:36" ht="12.75">
      <c r="B309" t="s">
        <v>113</v>
      </c>
      <c r="D309" t="s">
        <v>26</v>
      </c>
      <c r="F309" s="34">
        <v>10329.31</v>
      </c>
      <c r="G309" s="34">
        <v>9996.1</v>
      </c>
      <c r="H309" s="34">
        <v>28112.84</v>
      </c>
      <c r="J309" s="30">
        <v>1</v>
      </c>
      <c r="K309" s="30">
        <v>1</v>
      </c>
      <c r="L309" s="30">
        <v>1</v>
      </c>
      <c r="P309" t="s">
        <v>71</v>
      </c>
      <c r="R309" s="34">
        <v>10329.31</v>
      </c>
      <c r="S309" s="34">
        <v>9996.1</v>
      </c>
      <c r="T309" s="34">
        <v>28112.84</v>
      </c>
      <c r="U309" s="34">
        <v>48438.25</v>
      </c>
      <c r="AA309" s="47"/>
      <c r="AB309" s="47"/>
      <c r="AC309" s="47"/>
      <c r="AD309" s="47"/>
      <c r="AH309" s="47"/>
      <c r="AI309" s="47"/>
      <c r="AJ309" s="47"/>
    </row>
    <row r="310" spans="2:36" ht="12.75">
      <c r="B310" t="s">
        <v>114</v>
      </c>
      <c r="D310" t="s">
        <v>26</v>
      </c>
      <c r="F310" s="34">
        <v>11719.366666666667</v>
      </c>
      <c r="G310" s="34">
        <v>11366.286666666667</v>
      </c>
      <c r="H310" s="34">
        <v>30551.466666666664</v>
      </c>
      <c r="J310" s="30">
        <v>3</v>
      </c>
      <c r="K310" s="30">
        <v>3</v>
      </c>
      <c r="L310" s="30">
        <v>3</v>
      </c>
      <c r="P310" t="s">
        <v>51</v>
      </c>
      <c r="R310" s="34">
        <v>35158.1</v>
      </c>
      <c r="S310" s="34">
        <v>34098.86</v>
      </c>
      <c r="T310" s="34">
        <v>91654.4</v>
      </c>
      <c r="U310" s="34">
        <v>160911.36</v>
      </c>
      <c r="AA310" s="47"/>
      <c r="AB310" s="47"/>
      <c r="AC310" s="47"/>
      <c r="AD310" s="47"/>
      <c r="AH310" s="47"/>
      <c r="AI310" s="47"/>
      <c r="AJ310" s="47"/>
    </row>
    <row r="311" spans="2:36" ht="12.75">
      <c r="B311" t="s">
        <v>114</v>
      </c>
      <c r="D311" t="s">
        <v>26</v>
      </c>
      <c r="F311" s="34">
        <v>11252.872285714286</v>
      </c>
      <c r="G311" s="34">
        <v>11003.299411764705</v>
      </c>
      <c r="H311" s="34">
        <v>31531.94411764706</v>
      </c>
      <c r="J311" s="30">
        <v>35</v>
      </c>
      <c r="K311" s="30">
        <v>34</v>
      </c>
      <c r="L311" s="30">
        <v>34</v>
      </c>
      <c r="P311" t="s">
        <v>57</v>
      </c>
      <c r="R311" s="34">
        <v>393850.53</v>
      </c>
      <c r="S311" s="34">
        <v>374112.18</v>
      </c>
      <c r="T311" s="34">
        <v>1072086.1</v>
      </c>
      <c r="U311" s="34">
        <v>1840048.81</v>
      </c>
      <c r="AA311" s="47"/>
      <c r="AB311" s="47"/>
      <c r="AC311" s="47"/>
      <c r="AD311" s="47"/>
      <c r="AH311" s="47"/>
      <c r="AI311" s="47"/>
      <c r="AJ311" s="47"/>
    </row>
    <row r="312" spans="2:36" ht="12.75">
      <c r="B312" t="s">
        <v>114</v>
      </c>
      <c r="D312" t="s">
        <v>26</v>
      </c>
      <c r="F312" s="34">
        <v>11223.46</v>
      </c>
      <c r="G312" s="34">
        <v>10870.38</v>
      </c>
      <c r="H312" s="34">
        <v>30055.56</v>
      </c>
      <c r="J312" s="30">
        <v>2</v>
      </c>
      <c r="K312" s="30">
        <v>2</v>
      </c>
      <c r="L312" s="30">
        <v>2</v>
      </c>
      <c r="P312" t="s">
        <v>59</v>
      </c>
      <c r="R312" s="34">
        <v>22446.92</v>
      </c>
      <c r="S312" s="34">
        <v>21740.76</v>
      </c>
      <c r="T312" s="34">
        <v>60111.12</v>
      </c>
      <c r="U312" s="34">
        <v>104298.8</v>
      </c>
      <c r="AA312" s="47"/>
      <c r="AB312" s="47"/>
      <c r="AC312" s="47"/>
      <c r="AD312" s="47"/>
      <c r="AH312" s="47"/>
      <c r="AI312" s="47"/>
      <c r="AJ312" s="47"/>
    </row>
    <row r="313" spans="2:36" ht="12.75">
      <c r="B313" t="s">
        <v>114</v>
      </c>
      <c r="D313" t="s">
        <v>26</v>
      </c>
      <c r="F313" s="34">
        <v>11122.81</v>
      </c>
      <c r="G313" s="34">
        <v>10775.3</v>
      </c>
      <c r="H313" s="34">
        <v>29648.6</v>
      </c>
      <c r="J313" s="30">
        <v>1</v>
      </c>
      <c r="K313" s="30">
        <v>1</v>
      </c>
      <c r="L313" s="30">
        <v>1</v>
      </c>
      <c r="P313" t="s">
        <v>60</v>
      </c>
      <c r="R313" s="34">
        <v>11122.81</v>
      </c>
      <c r="S313" s="34">
        <v>10775.3</v>
      </c>
      <c r="T313" s="34">
        <v>29648.6</v>
      </c>
      <c r="U313" s="34">
        <v>51546.71</v>
      </c>
      <c r="AA313" s="47"/>
      <c r="AB313" s="47"/>
      <c r="AC313" s="47"/>
      <c r="AD313" s="47"/>
      <c r="AH313" s="47"/>
      <c r="AI313" s="47"/>
      <c r="AJ313" s="47"/>
    </row>
    <row r="314" spans="2:36" ht="12.75">
      <c r="B314" t="s">
        <v>114</v>
      </c>
      <c r="D314" t="s">
        <v>26</v>
      </c>
      <c r="F314" s="34">
        <v>10082.22</v>
      </c>
      <c r="G314" s="34">
        <v>9756.98</v>
      </c>
      <c r="H314" s="34">
        <v>28082.74</v>
      </c>
      <c r="J314" s="30">
        <v>1</v>
      </c>
      <c r="K314" s="30">
        <v>1</v>
      </c>
      <c r="L314" s="30">
        <v>1</v>
      </c>
      <c r="P314" t="s">
        <v>64</v>
      </c>
      <c r="R314" s="34">
        <v>10082.22</v>
      </c>
      <c r="S314" s="34">
        <v>9756.98</v>
      </c>
      <c r="T314" s="34">
        <v>28082.74</v>
      </c>
      <c r="U314" s="34">
        <v>47921.94</v>
      </c>
      <c r="AA314" s="47"/>
      <c r="AB314" s="47"/>
      <c r="AC314" s="47"/>
      <c r="AD314" s="47"/>
      <c r="AH314" s="47"/>
      <c r="AI314" s="47"/>
      <c r="AJ314" s="47"/>
    </row>
    <row r="315" spans="2:36" ht="12.75">
      <c r="B315" t="s">
        <v>114</v>
      </c>
      <c r="D315" t="s">
        <v>26</v>
      </c>
      <c r="F315" s="34">
        <v>14070.358333333332</v>
      </c>
      <c r="G315" s="34">
        <v>13631.686666666666</v>
      </c>
      <c r="H315" s="34">
        <v>37871.488333333335</v>
      </c>
      <c r="J315" s="30">
        <v>6</v>
      </c>
      <c r="K315" s="30">
        <v>6</v>
      </c>
      <c r="L315" s="30">
        <v>6</v>
      </c>
      <c r="P315" t="s">
        <v>68</v>
      </c>
      <c r="R315" s="34">
        <v>84422.15</v>
      </c>
      <c r="S315" s="34">
        <v>81790.12</v>
      </c>
      <c r="T315" s="34">
        <v>227228.93</v>
      </c>
      <c r="U315" s="34">
        <v>393441.2</v>
      </c>
      <c r="AA315" s="47"/>
      <c r="AB315" s="47"/>
      <c r="AC315" s="47"/>
      <c r="AD315" s="47"/>
      <c r="AH315" s="47"/>
      <c r="AI315" s="47"/>
      <c r="AJ315" s="47"/>
    </row>
    <row r="316" spans="2:36" ht="12.75">
      <c r="B316" t="s">
        <v>114</v>
      </c>
      <c r="D316" t="s">
        <v>26</v>
      </c>
      <c r="F316" s="34">
        <v>10991.585</v>
      </c>
      <c r="G316" s="34">
        <v>10639.84</v>
      </c>
      <c r="H316" s="34">
        <v>29823.685</v>
      </c>
      <c r="J316" s="30">
        <v>4</v>
      </c>
      <c r="K316" s="30">
        <v>4</v>
      </c>
      <c r="L316" s="30">
        <v>4</v>
      </c>
      <c r="P316" t="s">
        <v>69</v>
      </c>
      <c r="R316" s="34">
        <v>43966.34</v>
      </c>
      <c r="S316" s="34">
        <v>42559.36</v>
      </c>
      <c r="T316" s="34">
        <v>119294.74</v>
      </c>
      <c r="U316" s="34">
        <v>205820.44</v>
      </c>
      <c r="AA316" s="47"/>
      <c r="AB316" s="47"/>
      <c r="AC316" s="47"/>
      <c r="AD316" s="47"/>
      <c r="AH316" s="47"/>
      <c r="AI316" s="47"/>
      <c r="AJ316" s="47"/>
    </row>
    <row r="317" spans="2:36" ht="12.75">
      <c r="B317" t="s">
        <v>114</v>
      </c>
      <c r="D317" t="s">
        <v>26</v>
      </c>
      <c r="F317" s="34">
        <v>11743.276666666667</v>
      </c>
      <c r="G317" s="34">
        <v>11397.366666666667</v>
      </c>
      <c r="H317" s="34">
        <v>30269.056666666667</v>
      </c>
      <c r="J317" s="30">
        <v>3</v>
      </c>
      <c r="K317" s="30">
        <v>3</v>
      </c>
      <c r="L317" s="30">
        <v>3</v>
      </c>
      <c r="P317" t="s">
        <v>71</v>
      </c>
      <c r="R317" s="34">
        <v>35229.83</v>
      </c>
      <c r="S317" s="34">
        <v>34192.1</v>
      </c>
      <c r="T317" s="34">
        <v>90807.17</v>
      </c>
      <c r="U317" s="34">
        <v>160229.1</v>
      </c>
      <c r="AA317" s="47"/>
      <c r="AB317" s="47"/>
      <c r="AC317" s="47"/>
      <c r="AD317" s="47"/>
      <c r="AH317" s="47"/>
      <c r="AI317" s="47"/>
      <c r="AJ317" s="47"/>
    </row>
    <row r="318" spans="2:36" ht="12.75">
      <c r="B318" t="s">
        <v>115</v>
      </c>
      <c r="D318" t="s">
        <v>26</v>
      </c>
      <c r="F318" s="34">
        <v>11353.87</v>
      </c>
      <c r="G318" s="34">
        <v>10987.62</v>
      </c>
      <c r="H318" s="34">
        <v>30856.51</v>
      </c>
      <c r="J318" s="30">
        <v>1</v>
      </c>
      <c r="K318" s="30">
        <v>1</v>
      </c>
      <c r="L318" s="30">
        <v>1</v>
      </c>
      <c r="P318" t="s">
        <v>51</v>
      </c>
      <c r="R318" s="34">
        <v>11353.87</v>
      </c>
      <c r="S318" s="34">
        <v>10987.62</v>
      </c>
      <c r="T318" s="34">
        <v>30856.51</v>
      </c>
      <c r="U318" s="34">
        <v>53198</v>
      </c>
      <c r="AA318" s="47"/>
      <c r="AB318" s="47"/>
      <c r="AC318" s="47"/>
      <c r="AD318" s="47"/>
      <c r="AH318" s="47"/>
      <c r="AI318" s="47"/>
      <c r="AJ318" s="47"/>
    </row>
    <row r="319" spans="2:36" ht="12.75">
      <c r="B319" t="s">
        <v>115</v>
      </c>
      <c r="D319" t="s">
        <v>26</v>
      </c>
      <c r="F319" s="34">
        <v>12918.501428571428</v>
      </c>
      <c r="G319" s="34">
        <v>12501.78</v>
      </c>
      <c r="H319" s="34">
        <v>35185.34714285714</v>
      </c>
      <c r="J319" s="30">
        <v>7</v>
      </c>
      <c r="K319" s="30">
        <v>7</v>
      </c>
      <c r="L319" s="30">
        <v>7</v>
      </c>
      <c r="P319" t="s">
        <v>57</v>
      </c>
      <c r="R319" s="34">
        <v>90429.51</v>
      </c>
      <c r="S319" s="34">
        <v>87512.46</v>
      </c>
      <c r="T319" s="34">
        <v>246297.43</v>
      </c>
      <c r="U319" s="34">
        <v>424239.4</v>
      </c>
      <c r="AA319" s="47"/>
      <c r="AB319" s="47"/>
      <c r="AC319" s="47"/>
      <c r="AD319" s="47"/>
      <c r="AH319" s="47"/>
      <c r="AI319" s="47"/>
      <c r="AJ319" s="47"/>
    </row>
    <row r="320" spans="2:36" ht="12.75">
      <c r="B320" t="s">
        <v>115</v>
      </c>
      <c r="D320" t="s">
        <v>26</v>
      </c>
      <c r="F320" s="34">
        <v>14139.24</v>
      </c>
      <c r="G320" s="34">
        <v>13754.8</v>
      </c>
      <c r="H320" s="34">
        <v>34642.35</v>
      </c>
      <c r="J320" s="30">
        <v>2</v>
      </c>
      <c r="K320" s="30">
        <v>2</v>
      </c>
      <c r="L320" s="30">
        <v>2</v>
      </c>
      <c r="P320" t="s">
        <v>59</v>
      </c>
      <c r="R320" s="34">
        <v>28278.48</v>
      </c>
      <c r="S320" s="34">
        <v>27509.6</v>
      </c>
      <c r="T320" s="34">
        <v>69284.7</v>
      </c>
      <c r="U320" s="34">
        <v>125072.78</v>
      </c>
      <c r="AA320" s="47"/>
      <c r="AB320" s="47"/>
      <c r="AC320" s="47"/>
      <c r="AD320" s="47"/>
      <c r="AH320" s="47"/>
      <c r="AI320" s="47"/>
      <c r="AJ320" s="47"/>
    </row>
    <row r="321" spans="2:36" ht="12.75">
      <c r="B321" t="s">
        <v>115</v>
      </c>
      <c r="D321" t="s">
        <v>26</v>
      </c>
      <c r="F321" s="34">
        <v>11917.78</v>
      </c>
      <c r="G321" s="34">
        <v>11533.34</v>
      </c>
      <c r="H321" s="34">
        <v>32420.89</v>
      </c>
      <c r="J321" s="30">
        <v>1</v>
      </c>
      <c r="K321" s="30">
        <v>1</v>
      </c>
      <c r="L321" s="30">
        <v>1</v>
      </c>
      <c r="P321" t="s">
        <v>60</v>
      </c>
      <c r="R321" s="34">
        <v>11917.78</v>
      </c>
      <c r="S321" s="34">
        <v>11533.34</v>
      </c>
      <c r="T321" s="34">
        <v>32420.89</v>
      </c>
      <c r="U321" s="34">
        <v>55872.01</v>
      </c>
      <c r="AA321" s="47"/>
      <c r="AB321" s="47"/>
      <c r="AC321" s="47"/>
      <c r="AD321" s="47"/>
      <c r="AH321" s="47"/>
      <c r="AI321" s="47"/>
      <c r="AJ321" s="47"/>
    </row>
    <row r="322" spans="2:36" ht="12.75">
      <c r="B322" t="s">
        <v>115</v>
      </c>
      <c r="D322" t="s">
        <v>26</v>
      </c>
      <c r="F322" s="34">
        <v>11541.86</v>
      </c>
      <c r="G322" s="34">
        <v>11169.54</v>
      </c>
      <c r="H322" s="34">
        <v>31378</v>
      </c>
      <c r="J322" s="30">
        <v>1</v>
      </c>
      <c r="K322" s="30">
        <v>1</v>
      </c>
      <c r="L322" s="30">
        <v>1</v>
      </c>
      <c r="P322" t="s">
        <v>63</v>
      </c>
      <c r="R322" s="34">
        <v>11541.86</v>
      </c>
      <c r="S322" s="34">
        <v>11169.54</v>
      </c>
      <c r="T322" s="34">
        <v>31378</v>
      </c>
      <c r="U322" s="34">
        <v>54089.4</v>
      </c>
      <c r="AA322" s="47"/>
      <c r="AB322" s="47"/>
      <c r="AC322" s="47"/>
      <c r="AD322" s="47"/>
      <c r="AH322" s="47"/>
      <c r="AI322" s="47"/>
      <c r="AJ322" s="47"/>
    </row>
    <row r="323" spans="2:36" ht="12.75">
      <c r="B323" t="s">
        <v>115</v>
      </c>
      <c r="D323" t="s">
        <v>26</v>
      </c>
      <c r="F323" s="34">
        <v>14273.3</v>
      </c>
      <c r="G323" s="34">
        <v>13812.87</v>
      </c>
      <c r="H323" s="34">
        <v>38987.585</v>
      </c>
      <c r="J323" s="30">
        <v>4</v>
      </c>
      <c r="K323" s="30">
        <v>4</v>
      </c>
      <c r="L323" s="30">
        <v>4</v>
      </c>
      <c r="P323" t="s">
        <v>68</v>
      </c>
      <c r="R323" s="34">
        <v>57093.2</v>
      </c>
      <c r="S323" s="34">
        <v>55251.48</v>
      </c>
      <c r="T323" s="34">
        <v>155950.34</v>
      </c>
      <c r="U323" s="34">
        <v>268295.02</v>
      </c>
      <c r="AA323" s="47"/>
      <c r="AB323" s="47"/>
      <c r="AC323" s="47"/>
      <c r="AD323" s="47"/>
      <c r="AH323" s="47"/>
      <c r="AI323" s="47"/>
      <c r="AJ323" s="47"/>
    </row>
    <row r="324" spans="2:36" ht="12.75">
      <c r="B324" t="s">
        <v>115</v>
      </c>
      <c r="D324" t="s">
        <v>26</v>
      </c>
      <c r="F324" s="34">
        <v>11845.485</v>
      </c>
      <c r="G324" s="34">
        <v>11463.38</v>
      </c>
      <c r="H324" s="34">
        <v>32348.595</v>
      </c>
      <c r="J324" s="30">
        <v>2</v>
      </c>
      <c r="K324" s="30">
        <v>2</v>
      </c>
      <c r="L324" s="30">
        <v>2</v>
      </c>
      <c r="P324" t="s">
        <v>69</v>
      </c>
      <c r="R324" s="34">
        <v>23690.97</v>
      </c>
      <c r="S324" s="34">
        <v>22926.76</v>
      </c>
      <c r="T324" s="34">
        <v>64697.19</v>
      </c>
      <c r="U324" s="34">
        <v>111314.92</v>
      </c>
      <c r="AA324" s="47"/>
      <c r="AB324" s="47"/>
      <c r="AC324" s="47"/>
      <c r="AD324" s="47"/>
      <c r="AH324" s="47"/>
      <c r="AI324" s="47"/>
      <c r="AJ324" s="47"/>
    </row>
    <row r="325" spans="2:36" ht="12.75">
      <c r="B325" t="s">
        <v>115</v>
      </c>
      <c r="D325" t="s">
        <v>26</v>
      </c>
      <c r="F325" s="34">
        <v>11917.78</v>
      </c>
      <c r="G325" s="34">
        <v>11533.34</v>
      </c>
      <c r="H325" s="34">
        <v>32420.89</v>
      </c>
      <c r="J325" s="30">
        <v>1</v>
      </c>
      <c r="K325" s="30">
        <v>1</v>
      </c>
      <c r="L325" s="30">
        <v>1</v>
      </c>
      <c r="P325" t="s">
        <v>70</v>
      </c>
      <c r="R325" s="34">
        <v>11917.78</v>
      </c>
      <c r="S325" s="34">
        <v>11533.34</v>
      </c>
      <c r="T325" s="34">
        <v>32420.89</v>
      </c>
      <c r="U325" s="34">
        <v>55872.01</v>
      </c>
      <c r="AA325" s="47"/>
      <c r="AB325" s="47"/>
      <c r="AC325" s="47"/>
      <c r="AD325" s="47"/>
      <c r="AH325" s="47"/>
      <c r="AI325" s="47"/>
      <c r="AJ325" s="47"/>
    </row>
    <row r="326" spans="2:36" ht="12.75">
      <c r="B326" t="s">
        <v>115</v>
      </c>
      <c r="D326" t="s">
        <v>26</v>
      </c>
      <c r="F326" s="34">
        <v>11917.78</v>
      </c>
      <c r="G326" s="34">
        <v>11533.34</v>
      </c>
      <c r="H326" s="34">
        <v>32420.89</v>
      </c>
      <c r="J326" s="30">
        <v>1</v>
      </c>
      <c r="K326" s="30">
        <v>1</v>
      </c>
      <c r="L326" s="30">
        <v>1</v>
      </c>
      <c r="P326" t="s">
        <v>71</v>
      </c>
      <c r="R326" s="34">
        <v>11917.78</v>
      </c>
      <c r="S326" s="34">
        <v>11533.34</v>
      </c>
      <c r="T326" s="34">
        <v>32420.89</v>
      </c>
      <c r="U326" s="34">
        <v>55872.01</v>
      </c>
      <c r="AA326" s="47"/>
      <c r="AB326" s="47"/>
      <c r="AC326" s="47"/>
      <c r="AD326" s="47"/>
      <c r="AH326" s="47"/>
      <c r="AI326" s="47"/>
      <c r="AJ326" s="47"/>
    </row>
    <row r="327" spans="2:36" ht="12.75">
      <c r="B327" t="s">
        <v>115</v>
      </c>
      <c r="D327" t="s">
        <v>26</v>
      </c>
      <c r="F327" s="34">
        <v>14348.25</v>
      </c>
      <c r="G327" s="34">
        <v>13885.4</v>
      </c>
      <c r="H327" s="34">
        <v>39163.44</v>
      </c>
      <c r="J327" s="30">
        <v>2</v>
      </c>
      <c r="K327" s="30">
        <v>2</v>
      </c>
      <c r="L327" s="30">
        <v>2</v>
      </c>
      <c r="P327" t="s">
        <v>72</v>
      </c>
      <c r="R327" s="34">
        <v>28696.5</v>
      </c>
      <c r="S327" s="34">
        <v>27770.8</v>
      </c>
      <c r="T327" s="34">
        <v>78326.88</v>
      </c>
      <c r="U327" s="34">
        <v>134794.18</v>
      </c>
      <c r="AA327" s="47"/>
      <c r="AB327" s="47"/>
      <c r="AC327" s="47"/>
      <c r="AD327" s="47"/>
      <c r="AH327" s="47"/>
      <c r="AI327" s="47"/>
      <c r="AJ327" s="47"/>
    </row>
    <row r="328" spans="2:36" ht="12.75">
      <c r="B328" t="s">
        <v>116</v>
      </c>
      <c r="D328" t="s">
        <v>26</v>
      </c>
      <c r="F328" s="34">
        <v>11272.396666666667</v>
      </c>
      <c r="G328" s="34">
        <v>10825.926666666666</v>
      </c>
      <c r="H328" s="34">
        <v>28685.63333333333</v>
      </c>
      <c r="J328" s="30">
        <v>3</v>
      </c>
      <c r="K328" s="30">
        <v>3</v>
      </c>
      <c r="L328" s="30">
        <v>3</v>
      </c>
      <c r="P328" t="s">
        <v>57</v>
      </c>
      <c r="R328" s="34">
        <v>33817.19</v>
      </c>
      <c r="S328" s="34">
        <v>32477.78</v>
      </c>
      <c r="T328" s="34">
        <v>86056.9</v>
      </c>
      <c r="U328" s="34">
        <v>152351.87</v>
      </c>
      <c r="AA328" s="47"/>
      <c r="AB328" s="47"/>
      <c r="AC328" s="47"/>
      <c r="AD328" s="47"/>
      <c r="AH328" s="47"/>
      <c r="AI328" s="47"/>
      <c r="AJ328" s="47"/>
    </row>
    <row r="329" spans="2:36" ht="12.75">
      <c r="B329" t="s">
        <v>116</v>
      </c>
      <c r="D329" t="s">
        <v>26</v>
      </c>
      <c r="F329" s="34">
        <v>13248.74</v>
      </c>
      <c r="G329" s="34">
        <v>12821.36</v>
      </c>
      <c r="H329" s="34">
        <v>36175.85</v>
      </c>
      <c r="J329" s="30">
        <v>1</v>
      </c>
      <c r="K329" s="30">
        <v>1</v>
      </c>
      <c r="L329" s="30">
        <v>1</v>
      </c>
      <c r="P329" t="s">
        <v>68</v>
      </c>
      <c r="R329" s="34">
        <v>13248.74</v>
      </c>
      <c r="S329" s="34">
        <v>12821.36</v>
      </c>
      <c r="T329" s="34">
        <v>36175.85</v>
      </c>
      <c r="U329" s="34">
        <v>62245.95</v>
      </c>
      <c r="AA329" s="47"/>
      <c r="AB329" s="47"/>
      <c r="AC329" s="47"/>
      <c r="AD329" s="47"/>
      <c r="AH329" s="47"/>
      <c r="AI329" s="47"/>
      <c r="AJ329" s="47"/>
    </row>
    <row r="330" spans="2:36" ht="12.75">
      <c r="B330" t="s">
        <v>116</v>
      </c>
      <c r="D330" t="s">
        <v>26</v>
      </c>
      <c r="F330" s="34">
        <v>9844.0125</v>
      </c>
      <c r="G330" s="34">
        <v>9526.465</v>
      </c>
      <c r="H330" s="34">
        <v>26630.55</v>
      </c>
      <c r="J330" s="30">
        <v>4</v>
      </c>
      <c r="K330" s="30">
        <v>4</v>
      </c>
      <c r="L330" s="30">
        <v>4</v>
      </c>
      <c r="P330" t="s">
        <v>69</v>
      </c>
      <c r="R330" s="34">
        <v>39376.05</v>
      </c>
      <c r="S330" s="34">
        <v>38105.86</v>
      </c>
      <c r="T330" s="34">
        <v>106522.2</v>
      </c>
      <c r="U330" s="34">
        <v>184004.11</v>
      </c>
      <c r="AA330" s="47"/>
      <c r="AB330" s="47"/>
      <c r="AC330" s="47"/>
      <c r="AD330" s="47"/>
      <c r="AH330" s="47"/>
      <c r="AI330" s="47"/>
      <c r="AJ330" s="47"/>
    </row>
    <row r="331" spans="2:36" ht="12.75">
      <c r="B331" t="s">
        <v>117</v>
      </c>
      <c r="D331" t="s">
        <v>26</v>
      </c>
      <c r="F331" s="34">
        <v>5123.905</v>
      </c>
      <c r="G331" s="34">
        <v>4958.62</v>
      </c>
      <c r="H331" s="34">
        <v>13943.4</v>
      </c>
      <c r="J331" s="30">
        <v>2</v>
      </c>
      <c r="K331" s="30">
        <v>2</v>
      </c>
      <c r="L331" s="30">
        <v>2</v>
      </c>
      <c r="P331" t="s">
        <v>57</v>
      </c>
      <c r="R331" s="34">
        <v>10247.81</v>
      </c>
      <c r="S331" s="34">
        <v>9917.24</v>
      </c>
      <c r="T331" s="34">
        <v>27886.8</v>
      </c>
      <c r="U331" s="34">
        <v>48051.85</v>
      </c>
      <c r="AA331" s="47"/>
      <c r="AB331" s="47"/>
      <c r="AC331" s="47"/>
      <c r="AD331" s="47"/>
      <c r="AH331" s="47"/>
      <c r="AI331" s="47"/>
      <c r="AJ331" s="47"/>
    </row>
    <row r="332" spans="2:36" ht="12.75">
      <c r="B332" t="s">
        <v>118</v>
      </c>
      <c r="D332" t="s">
        <v>26</v>
      </c>
      <c r="F332" s="34">
        <v>11794.22</v>
      </c>
      <c r="G332" s="34">
        <v>11413.76</v>
      </c>
      <c r="H332" s="34">
        <v>32101.91</v>
      </c>
      <c r="J332" s="30">
        <v>1</v>
      </c>
      <c r="K332" s="30">
        <v>1</v>
      </c>
      <c r="L332" s="30">
        <v>1</v>
      </c>
      <c r="P332" t="s">
        <v>56</v>
      </c>
      <c r="R332" s="34">
        <v>11794.22</v>
      </c>
      <c r="S332" s="34">
        <v>11413.76</v>
      </c>
      <c r="T332" s="34">
        <v>32101.91</v>
      </c>
      <c r="U332" s="34">
        <v>55309.89</v>
      </c>
      <c r="AA332" s="47"/>
      <c r="AB332" s="47"/>
      <c r="AC332" s="47"/>
      <c r="AD332" s="47"/>
      <c r="AH332" s="47"/>
      <c r="AI332" s="47"/>
      <c r="AJ332" s="47"/>
    </row>
    <row r="333" spans="2:36" ht="12.75">
      <c r="B333" t="s">
        <v>118</v>
      </c>
      <c r="D333" t="s">
        <v>26</v>
      </c>
      <c r="F333" s="34">
        <v>12179.08</v>
      </c>
      <c r="G333" s="34">
        <v>11786.2</v>
      </c>
      <c r="H333" s="34">
        <v>33169.64</v>
      </c>
      <c r="J333" s="30">
        <v>1</v>
      </c>
      <c r="K333" s="30">
        <v>1</v>
      </c>
      <c r="L333" s="30">
        <v>1</v>
      </c>
      <c r="P333" t="s">
        <v>57</v>
      </c>
      <c r="R333" s="34">
        <v>12179.08</v>
      </c>
      <c r="S333" s="34">
        <v>11786.2</v>
      </c>
      <c r="T333" s="34">
        <v>33169.64</v>
      </c>
      <c r="U333" s="34">
        <v>57134.92</v>
      </c>
      <c r="AA333" s="47"/>
      <c r="AB333" s="47"/>
      <c r="AC333" s="47"/>
      <c r="AD333" s="47"/>
      <c r="AH333" s="47"/>
      <c r="AI333" s="47"/>
      <c r="AJ333" s="47"/>
    </row>
    <row r="334" spans="2:36" ht="12.75">
      <c r="B334" t="s">
        <v>118</v>
      </c>
      <c r="D334" t="s">
        <v>26</v>
      </c>
      <c r="F334" s="34">
        <v>5213.73</v>
      </c>
      <c r="G334" s="34">
        <v>5045.54</v>
      </c>
      <c r="H334" s="34">
        <v>14170.28</v>
      </c>
      <c r="J334" s="30">
        <v>1</v>
      </c>
      <c r="K334" s="30">
        <v>1</v>
      </c>
      <c r="L334" s="30">
        <v>1</v>
      </c>
      <c r="P334" t="s">
        <v>69</v>
      </c>
      <c r="R334" s="34">
        <v>5213.73</v>
      </c>
      <c r="S334" s="34">
        <v>5045.54</v>
      </c>
      <c r="T334" s="34">
        <v>14170.28</v>
      </c>
      <c r="U334" s="34">
        <v>24429.55</v>
      </c>
      <c r="AA334" s="47"/>
      <c r="AB334" s="47"/>
      <c r="AC334" s="47"/>
      <c r="AD334" s="47"/>
      <c r="AH334" s="47"/>
      <c r="AI334" s="47"/>
      <c r="AJ334" s="47"/>
    </row>
    <row r="335" spans="2:36" ht="12.75">
      <c r="B335" t="s">
        <v>118</v>
      </c>
      <c r="D335" t="s">
        <v>26</v>
      </c>
      <c r="F335" s="34">
        <v>5127.42</v>
      </c>
      <c r="G335" s="34">
        <v>4962.02</v>
      </c>
      <c r="H335" s="34">
        <v>13930.81</v>
      </c>
      <c r="J335" s="30">
        <v>1</v>
      </c>
      <c r="K335" s="30">
        <v>1</v>
      </c>
      <c r="L335" s="30">
        <v>1</v>
      </c>
      <c r="P335" t="s">
        <v>70</v>
      </c>
      <c r="R335" s="34">
        <v>5127.42</v>
      </c>
      <c r="S335" s="34">
        <v>4962.02</v>
      </c>
      <c r="T335" s="34">
        <v>13930.81</v>
      </c>
      <c r="U335" s="34">
        <v>24020.25</v>
      </c>
      <c r="AA335" s="47"/>
      <c r="AB335" s="47"/>
      <c r="AC335" s="47"/>
      <c r="AD335" s="47"/>
      <c r="AH335" s="47"/>
      <c r="AI335" s="47"/>
      <c r="AJ335" s="47"/>
    </row>
    <row r="336" spans="2:36" ht="12.75">
      <c r="B336" t="s">
        <v>249</v>
      </c>
      <c r="D336" t="s">
        <v>26</v>
      </c>
      <c r="F336" s="34" t="s">
        <v>350</v>
      </c>
      <c r="G336" s="34" t="s">
        <v>350</v>
      </c>
      <c r="H336" s="34">
        <v>13624</v>
      </c>
      <c r="J336" s="30">
        <v>0</v>
      </c>
      <c r="K336" s="30">
        <v>0</v>
      </c>
      <c r="L336" s="30">
        <v>1</v>
      </c>
      <c r="P336" t="s">
        <v>57</v>
      </c>
      <c r="R336" s="34">
        <v>0</v>
      </c>
      <c r="S336" s="34">
        <v>0</v>
      </c>
      <c r="T336" s="34">
        <v>13624</v>
      </c>
      <c r="U336" s="34">
        <v>13624</v>
      </c>
      <c r="AA336" s="47"/>
      <c r="AB336" s="47"/>
      <c r="AC336" s="47"/>
      <c r="AD336" s="47"/>
      <c r="AH336" s="47"/>
      <c r="AI336" s="47"/>
      <c r="AJ336" s="47"/>
    </row>
    <row r="337" spans="2:36" ht="12.75">
      <c r="B337" t="s">
        <v>249</v>
      </c>
      <c r="D337" t="s">
        <v>26</v>
      </c>
      <c r="F337" s="34">
        <v>13041.68</v>
      </c>
      <c r="G337" s="34">
        <v>13041.68</v>
      </c>
      <c r="H337" s="34">
        <v>13041.68</v>
      </c>
      <c r="J337" s="30">
        <v>1</v>
      </c>
      <c r="K337" s="30">
        <v>1</v>
      </c>
      <c r="L337" s="30">
        <v>1</v>
      </c>
      <c r="P337" t="s">
        <v>68</v>
      </c>
      <c r="R337" s="34">
        <v>13041.68</v>
      </c>
      <c r="S337" s="34">
        <v>13041.68</v>
      </c>
      <c r="T337" s="34">
        <v>13041.68</v>
      </c>
      <c r="U337" s="34">
        <v>39125.04</v>
      </c>
      <c r="AA337" s="47"/>
      <c r="AB337" s="47"/>
      <c r="AC337" s="47"/>
      <c r="AD337" s="47"/>
      <c r="AH337" s="47"/>
      <c r="AI337" s="47"/>
      <c r="AJ337" s="47"/>
    </row>
    <row r="338" spans="2:36" ht="12.75">
      <c r="B338" t="s">
        <v>27</v>
      </c>
      <c r="D338" t="s">
        <v>28</v>
      </c>
      <c r="F338" s="34">
        <v>10279.026666666667</v>
      </c>
      <c r="G338" s="34">
        <v>8284.736666666666</v>
      </c>
      <c r="H338" s="34">
        <v>28519.73</v>
      </c>
      <c r="J338" s="30">
        <v>3</v>
      </c>
      <c r="K338" s="30">
        <v>3</v>
      </c>
      <c r="L338" s="30">
        <v>2</v>
      </c>
      <c r="P338" t="s">
        <v>57</v>
      </c>
      <c r="R338" s="34">
        <v>30837.08</v>
      </c>
      <c r="S338" s="34">
        <v>24854.21</v>
      </c>
      <c r="T338" s="34">
        <v>57039.46</v>
      </c>
      <c r="U338" s="34">
        <v>112730.75</v>
      </c>
      <c r="AA338" s="47"/>
      <c r="AB338" s="47"/>
      <c r="AC338" s="47"/>
      <c r="AD338" s="47"/>
      <c r="AH338" s="47"/>
      <c r="AI338" s="47"/>
      <c r="AJ338" s="47"/>
    </row>
    <row r="339" spans="2:36" ht="12.75">
      <c r="B339" t="s">
        <v>29</v>
      </c>
      <c r="D339" t="s">
        <v>28</v>
      </c>
      <c r="F339" s="34">
        <v>13331.45125</v>
      </c>
      <c r="G339" s="34">
        <v>12109.035555555556</v>
      </c>
      <c r="H339" s="34">
        <v>36239.98777777778</v>
      </c>
      <c r="J339" s="30">
        <v>8</v>
      </c>
      <c r="K339" s="30">
        <v>9</v>
      </c>
      <c r="L339" s="30">
        <v>9</v>
      </c>
      <c r="P339" t="s">
        <v>57</v>
      </c>
      <c r="R339" s="34">
        <v>106651.61</v>
      </c>
      <c r="S339" s="34">
        <v>108981.32</v>
      </c>
      <c r="T339" s="34">
        <v>326159.89</v>
      </c>
      <c r="U339" s="34">
        <v>541792.82</v>
      </c>
      <c r="AA339" s="47"/>
      <c r="AB339" s="47"/>
      <c r="AC339" s="47"/>
      <c r="AD339" s="47"/>
      <c r="AH339" s="47"/>
      <c r="AI339" s="47"/>
      <c r="AJ339" s="47"/>
    </row>
    <row r="340" spans="2:36" ht="12.75">
      <c r="B340" t="s">
        <v>348</v>
      </c>
      <c r="D340" t="s">
        <v>28</v>
      </c>
      <c r="F340" s="34">
        <v>5875.142857142857</v>
      </c>
      <c r="G340" s="34">
        <v>5266.582857142857</v>
      </c>
      <c r="H340" s="34">
        <v>11062.278</v>
      </c>
      <c r="J340" s="30">
        <v>7</v>
      </c>
      <c r="K340" s="30">
        <v>7</v>
      </c>
      <c r="L340" s="30">
        <v>10</v>
      </c>
      <c r="P340" t="s">
        <v>49</v>
      </c>
      <c r="R340" s="34">
        <v>41126</v>
      </c>
      <c r="S340" s="34">
        <v>36866.08</v>
      </c>
      <c r="T340" s="34">
        <v>110622.78</v>
      </c>
      <c r="U340" s="34">
        <v>188614.86</v>
      </c>
      <c r="AA340" s="47"/>
      <c r="AB340" s="47"/>
      <c r="AC340" s="47"/>
      <c r="AD340" s="47"/>
      <c r="AH340" s="47"/>
      <c r="AI340" s="47"/>
      <c r="AJ340" s="47"/>
    </row>
    <row r="341" spans="2:36" ht="12.75">
      <c r="B341" t="s">
        <v>348</v>
      </c>
      <c r="D341" t="s">
        <v>28</v>
      </c>
      <c r="F341" s="34">
        <v>4570.232</v>
      </c>
      <c r="G341" s="34">
        <v>5391.7519999999995</v>
      </c>
      <c r="H341" s="34">
        <v>5739.305</v>
      </c>
      <c r="J341" s="30">
        <v>5</v>
      </c>
      <c r="K341" s="30">
        <v>5</v>
      </c>
      <c r="L341" s="30">
        <v>12</v>
      </c>
      <c r="P341" t="s">
        <v>50</v>
      </c>
      <c r="R341" s="34">
        <v>22851.16</v>
      </c>
      <c r="S341" s="34">
        <v>26958.76</v>
      </c>
      <c r="T341" s="34">
        <v>68871.66</v>
      </c>
      <c r="U341" s="34">
        <v>118681.58</v>
      </c>
      <c r="AA341" s="47"/>
      <c r="AB341" s="47"/>
      <c r="AC341" s="47"/>
      <c r="AD341" s="47"/>
      <c r="AH341" s="47"/>
      <c r="AI341" s="47"/>
      <c r="AJ341" s="47"/>
    </row>
    <row r="342" spans="2:36" ht="12.75">
      <c r="B342" t="s">
        <v>348</v>
      </c>
      <c r="D342" t="s">
        <v>28</v>
      </c>
      <c r="F342" s="34">
        <v>4864.108888888889</v>
      </c>
      <c r="G342" s="34">
        <v>4013.1028571428574</v>
      </c>
      <c r="H342" s="34">
        <v>6116.991875</v>
      </c>
      <c r="J342" s="30">
        <v>9</v>
      </c>
      <c r="K342" s="30">
        <v>7</v>
      </c>
      <c r="L342" s="30">
        <v>16</v>
      </c>
      <c r="P342" t="s">
        <v>51</v>
      </c>
      <c r="R342" s="34">
        <v>43776.98</v>
      </c>
      <c r="S342" s="34">
        <v>28091.72</v>
      </c>
      <c r="T342" s="34">
        <v>97871.87</v>
      </c>
      <c r="U342" s="34">
        <v>169740.57</v>
      </c>
      <c r="AA342" s="47"/>
      <c r="AB342" s="47"/>
      <c r="AC342" s="47"/>
      <c r="AD342" s="47"/>
      <c r="AH342" s="47"/>
      <c r="AI342" s="47"/>
      <c r="AJ342" s="47"/>
    </row>
    <row r="343" spans="2:36" ht="12.75">
      <c r="B343" t="s">
        <v>348</v>
      </c>
      <c r="D343" t="s">
        <v>28</v>
      </c>
      <c r="F343" s="34">
        <v>10953.6</v>
      </c>
      <c r="G343" s="34">
        <v>5476.8</v>
      </c>
      <c r="H343" s="34">
        <v>8832.9</v>
      </c>
      <c r="J343" s="30">
        <v>1</v>
      </c>
      <c r="K343" s="30">
        <v>1</v>
      </c>
      <c r="L343" s="30">
        <v>1</v>
      </c>
      <c r="P343" t="s">
        <v>138</v>
      </c>
      <c r="R343" s="34">
        <v>10953.6</v>
      </c>
      <c r="S343" s="34">
        <v>5476.8</v>
      </c>
      <c r="T343" s="34">
        <v>8832.9</v>
      </c>
      <c r="U343" s="34">
        <v>25263.3</v>
      </c>
      <c r="AA343" s="47"/>
      <c r="AB343" s="47"/>
      <c r="AC343" s="47"/>
      <c r="AD343" s="47"/>
      <c r="AH343" s="47"/>
      <c r="AI343" s="47"/>
      <c r="AJ343" s="47"/>
    </row>
    <row r="344" spans="2:36" ht="12.75">
      <c r="B344" t="s">
        <v>348</v>
      </c>
      <c r="D344" t="s">
        <v>28</v>
      </c>
      <c r="F344" s="34">
        <v>8762.88</v>
      </c>
      <c r="G344" s="34">
        <v>8762.88</v>
      </c>
      <c r="H344" s="34">
        <v>14813</v>
      </c>
      <c r="J344" s="30">
        <v>1</v>
      </c>
      <c r="K344" s="30">
        <v>1</v>
      </c>
      <c r="L344" s="30">
        <v>2</v>
      </c>
      <c r="P344" t="s">
        <v>298</v>
      </c>
      <c r="R344" s="34">
        <v>8762.88</v>
      </c>
      <c r="S344" s="34">
        <v>8762.88</v>
      </c>
      <c r="T344" s="34">
        <v>29626</v>
      </c>
      <c r="U344" s="34">
        <v>47151.76</v>
      </c>
      <c r="AA344" s="47"/>
      <c r="AB344" s="47"/>
      <c r="AC344" s="47"/>
      <c r="AD344" s="47"/>
      <c r="AH344" s="47"/>
      <c r="AI344" s="47"/>
      <c r="AJ344" s="47"/>
    </row>
    <row r="345" spans="2:36" ht="12.75">
      <c r="B345" t="s">
        <v>348</v>
      </c>
      <c r="D345" t="s">
        <v>28</v>
      </c>
      <c r="F345" s="34">
        <v>6928.7925</v>
      </c>
      <c r="G345" s="34">
        <v>4817.59375</v>
      </c>
      <c r="H345" s="34">
        <v>10330.49375</v>
      </c>
      <c r="J345" s="30">
        <v>8</v>
      </c>
      <c r="K345" s="30">
        <v>8</v>
      </c>
      <c r="L345" s="30">
        <v>8</v>
      </c>
      <c r="P345" t="s">
        <v>96</v>
      </c>
      <c r="R345" s="34">
        <v>55430.34</v>
      </c>
      <c r="S345" s="34">
        <v>38540.75</v>
      </c>
      <c r="T345" s="34">
        <v>82643.95</v>
      </c>
      <c r="U345" s="34">
        <v>176615.04</v>
      </c>
      <c r="AA345" s="47"/>
      <c r="AB345" s="47"/>
      <c r="AC345" s="47"/>
      <c r="AD345" s="47"/>
      <c r="AH345" s="47"/>
      <c r="AI345" s="47"/>
      <c r="AJ345" s="47"/>
    </row>
    <row r="346" spans="2:36" ht="12.75">
      <c r="B346" t="s">
        <v>348</v>
      </c>
      <c r="D346" t="s">
        <v>28</v>
      </c>
      <c r="F346" s="34">
        <v>2397.6</v>
      </c>
      <c r="G346" s="34">
        <v>3438.4</v>
      </c>
      <c r="H346" s="34">
        <v>3750.3660000000004</v>
      </c>
      <c r="J346" s="30">
        <v>2</v>
      </c>
      <c r="K346" s="30">
        <v>1</v>
      </c>
      <c r="L346" s="30">
        <v>5</v>
      </c>
      <c r="P346" t="s">
        <v>52</v>
      </c>
      <c r="R346" s="34">
        <v>4795.2</v>
      </c>
      <c r="S346" s="34">
        <v>3438.4</v>
      </c>
      <c r="T346" s="34">
        <v>18751.83</v>
      </c>
      <c r="U346" s="34">
        <v>26985.43</v>
      </c>
      <c r="AA346" s="47"/>
      <c r="AB346" s="47"/>
      <c r="AC346" s="47"/>
      <c r="AD346" s="47"/>
      <c r="AH346" s="47"/>
      <c r="AI346" s="47"/>
      <c r="AJ346" s="47"/>
    </row>
    <row r="347" spans="2:36" ht="12.75">
      <c r="B347" t="s">
        <v>348</v>
      </c>
      <c r="D347" t="s">
        <v>28</v>
      </c>
      <c r="F347" s="34">
        <v>4046.6</v>
      </c>
      <c r="G347" s="34">
        <v>4046.6</v>
      </c>
      <c r="H347" s="34">
        <v>11465.37</v>
      </c>
      <c r="J347" s="30">
        <v>1</v>
      </c>
      <c r="K347" s="30">
        <v>1</v>
      </c>
      <c r="L347" s="30">
        <v>1</v>
      </c>
      <c r="P347" t="s">
        <v>97</v>
      </c>
      <c r="R347" s="34">
        <v>4046.6</v>
      </c>
      <c r="S347" s="34">
        <v>4046.6</v>
      </c>
      <c r="T347" s="34">
        <v>11465.37</v>
      </c>
      <c r="U347" s="34">
        <v>19558.57</v>
      </c>
      <c r="AA347" s="47"/>
      <c r="AB347" s="47"/>
      <c r="AC347" s="47"/>
      <c r="AD347" s="47"/>
      <c r="AH347" s="47"/>
      <c r="AI347" s="47"/>
      <c r="AJ347" s="47"/>
    </row>
    <row r="348" spans="2:36" ht="12.75">
      <c r="B348" t="s">
        <v>348</v>
      </c>
      <c r="D348" t="s">
        <v>28</v>
      </c>
      <c r="F348" s="34">
        <v>3560.287272727273</v>
      </c>
      <c r="G348" s="34">
        <v>3933.705454545455</v>
      </c>
      <c r="H348" s="34">
        <v>8300.590769230768</v>
      </c>
      <c r="J348" s="30">
        <v>11</v>
      </c>
      <c r="K348" s="30">
        <v>11</v>
      </c>
      <c r="L348" s="30">
        <v>13</v>
      </c>
      <c r="P348" t="s">
        <v>98</v>
      </c>
      <c r="R348" s="34">
        <v>39163.16</v>
      </c>
      <c r="S348" s="34">
        <v>43270.76</v>
      </c>
      <c r="T348" s="34">
        <v>107907.68</v>
      </c>
      <c r="U348" s="34">
        <v>190341.6</v>
      </c>
      <c r="AA348" s="47"/>
      <c r="AB348" s="47"/>
      <c r="AC348" s="47"/>
      <c r="AD348" s="47"/>
      <c r="AH348" s="47"/>
      <c r="AI348" s="47"/>
      <c r="AJ348" s="47"/>
    </row>
    <row r="349" spans="2:36" ht="12.75">
      <c r="B349" t="s">
        <v>348</v>
      </c>
      <c r="D349" t="s">
        <v>28</v>
      </c>
      <c r="F349" s="34">
        <v>4421.41</v>
      </c>
      <c r="G349" s="34">
        <v>5163.824615384616</v>
      </c>
      <c r="H349" s="34">
        <v>7008.474999999999</v>
      </c>
      <c r="J349" s="30">
        <v>12</v>
      </c>
      <c r="K349" s="30">
        <v>13</v>
      </c>
      <c r="L349" s="30">
        <v>24</v>
      </c>
      <c r="P349" t="s">
        <v>53</v>
      </c>
      <c r="R349" s="34">
        <v>53056.92</v>
      </c>
      <c r="S349" s="34">
        <v>67129.72</v>
      </c>
      <c r="T349" s="34">
        <v>168203.4</v>
      </c>
      <c r="U349" s="34">
        <v>288390.04</v>
      </c>
      <c r="AA349" s="47"/>
      <c r="AB349" s="47"/>
      <c r="AC349" s="47"/>
      <c r="AD349" s="47"/>
      <c r="AH349" s="47"/>
      <c r="AI349" s="47"/>
      <c r="AJ349" s="47"/>
    </row>
    <row r="350" spans="2:36" ht="12.75">
      <c r="B350" t="s">
        <v>348</v>
      </c>
      <c r="D350" t="s">
        <v>28</v>
      </c>
      <c r="F350" s="34">
        <v>4534.2</v>
      </c>
      <c r="G350" s="34">
        <v>4534.2</v>
      </c>
      <c r="H350" s="34">
        <v>6682.768571428571</v>
      </c>
      <c r="J350" s="30">
        <v>4</v>
      </c>
      <c r="K350" s="30">
        <v>4</v>
      </c>
      <c r="L350" s="30">
        <v>7</v>
      </c>
      <c r="P350" t="s">
        <v>54</v>
      </c>
      <c r="R350" s="34">
        <v>18136.8</v>
      </c>
      <c r="S350" s="34">
        <v>18136.8</v>
      </c>
      <c r="T350" s="34">
        <v>46779.38</v>
      </c>
      <c r="U350" s="34">
        <v>83052.98</v>
      </c>
      <c r="AA350" s="47"/>
      <c r="AB350" s="47"/>
      <c r="AC350" s="47"/>
      <c r="AD350" s="47"/>
      <c r="AH350" s="47"/>
      <c r="AI350" s="47"/>
      <c r="AJ350" s="47"/>
    </row>
    <row r="351" spans="2:36" ht="12.75">
      <c r="B351" t="s">
        <v>348</v>
      </c>
      <c r="D351" t="s">
        <v>28</v>
      </c>
      <c r="F351" s="34">
        <v>6163.63</v>
      </c>
      <c r="G351" s="34">
        <v>5441.54</v>
      </c>
      <c r="H351" s="34">
        <v>8752.451428571429</v>
      </c>
      <c r="J351" s="30">
        <v>4</v>
      </c>
      <c r="K351" s="30">
        <v>4</v>
      </c>
      <c r="L351" s="30">
        <v>7</v>
      </c>
      <c r="P351" t="s">
        <v>55</v>
      </c>
      <c r="R351" s="34">
        <v>24654.52</v>
      </c>
      <c r="S351" s="34">
        <v>21766.16</v>
      </c>
      <c r="T351" s="34">
        <v>61267.16</v>
      </c>
      <c r="U351" s="34">
        <v>107687.84</v>
      </c>
      <c r="AA351" s="47"/>
      <c r="AB351" s="47"/>
      <c r="AC351" s="47"/>
      <c r="AD351" s="47"/>
      <c r="AH351" s="47"/>
      <c r="AI351" s="47"/>
      <c r="AJ351" s="47"/>
    </row>
    <row r="352" spans="2:36" ht="12.75">
      <c r="B352" t="s">
        <v>348</v>
      </c>
      <c r="D352" t="s">
        <v>28</v>
      </c>
      <c r="F352" s="34">
        <v>5387.2266666666665</v>
      </c>
      <c r="G352" s="34">
        <v>5542.3275</v>
      </c>
      <c r="H352" s="34">
        <v>5915.118947368421</v>
      </c>
      <c r="J352" s="30">
        <v>9</v>
      </c>
      <c r="K352" s="30">
        <v>8</v>
      </c>
      <c r="L352" s="30">
        <v>19</v>
      </c>
      <c r="P352" t="s">
        <v>56</v>
      </c>
      <c r="R352" s="34">
        <v>48485.04</v>
      </c>
      <c r="S352" s="34">
        <v>44338.62</v>
      </c>
      <c r="T352" s="34">
        <v>112387.26</v>
      </c>
      <c r="U352" s="34">
        <v>205210.92</v>
      </c>
      <c r="AA352" s="47"/>
      <c r="AB352" s="47"/>
      <c r="AC352" s="47"/>
      <c r="AD352" s="47"/>
      <c r="AH352" s="47"/>
      <c r="AI352" s="47"/>
      <c r="AJ352" s="47"/>
    </row>
    <row r="353" spans="2:36" ht="12.75">
      <c r="B353" t="s">
        <v>348</v>
      </c>
      <c r="D353" t="s">
        <v>28</v>
      </c>
      <c r="F353" s="34">
        <v>6588.2885</v>
      </c>
      <c r="G353" s="34">
        <v>6660.905504032258</v>
      </c>
      <c r="H353" s="34">
        <v>10297.335835117772</v>
      </c>
      <c r="J353" s="30">
        <v>520</v>
      </c>
      <c r="K353" s="30">
        <v>496</v>
      </c>
      <c r="L353" s="30">
        <v>934</v>
      </c>
      <c r="P353" t="s">
        <v>57</v>
      </c>
      <c r="R353" s="34">
        <v>3425910.02</v>
      </c>
      <c r="S353" s="34">
        <v>3303809.13</v>
      </c>
      <c r="T353" s="34">
        <v>9617711.67</v>
      </c>
      <c r="U353" s="34">
        <v>16347430.82</v>
      </c>
      <c r="AA353" s="47"/>
      <c r="AB353" s="47"/>
      <c r="AC353" s="47"/>
      <c r="AD353" s="47"/>
      <c r="AH353" s="47"/>
      <c r="AI353" s="47"/>
      <c r="AJ353" s="47"/>
    </row>
    <row r="354" spans="2:36" ht="12.75">
      <c r="B354" t="s">
        <v>348</v>
      </c>
      <c r="D354" t="s">
        <v>28</v>
      </c>
      <c r="F354" s="34">
        <v>5965.2225</v>
      </c>
      <c r="G354" s="34">
        <v>4786.6866666666665</v>
      </c>
      <c r="H354" s="34">
        <v>8434.71</v>
      </c>
      <c r="J354" s="30">
        <v>8</v>
      </c>
      <c r="K354" s="30">
        <v>9</v>
      </c>
      <c r="L354" s="30">
        <v>16</v>
      </c>
      <c r="P354" t="s">
        <v>58</v>
      </c>
      <c r="R354" s="34">
        <v>47721.78</v>
      </c>
      <c r="S354" s="34">
        <v>43080.18</v>
      </c>
      <c r="T354" s="34">
        <v>134955.36</v>
      </c>
      <c r="U354" s="34">
        <v>225757.32</v>
      </c>
      <c r="AA354" s="47"/>
      <c r="AB354" s="47"/>
      <c r="AC354" s="47"/>
      <c r="AD354" s="47"/>
      <c r="AH354" s="47"/>
      <c r="AI354" s="47"/>
      <c r="AJ354" s="47"/>
    </row>
    <row r="355" spans="2:36" ht="12.75">
      <c r="B355" t="s">
        <v>348</v>
      </c>
      <c r="D355" t="s">
        <v>28</v>
      </c>
      <c r="F355" s="34">
        <v>4382.241818181818</v>
      </c>
      <c r="G355" s="34">
        <v>5796.522727272727</v>
      </c>
      <c r="H355" s="34">
        <v>8267.797105263156</v>
      </c>
      <c r="J355" s="30">
        <v>22</v>
      </c>
      <c r="K355" s="30">
        <v>22</v>
      </c>
      <c r="L355" s="30">
        <v>38</v>
      </c>
      <c r="P355" t="s">
        <v>59</v>
      </c>
      <c r="R355" s="34">
        <v>96409.32</v>
      </c>
      <c r="S355" s="34">
        <v>127523.5</v>
      </c>
      <c r="T355" s="34">
        <v>314176.29</v>
      </c>
      <c r="U355" s="34">
        <v>538109.11</v>
      </c>
      <c r="AA355" s="47"/>
      <c r="AB355" s="47"/>
      <c r="AC355" s="47"/>
      <c r="AD355" s="47"/>
      <c r="AH355" s="47"/>
      <c r="AI355" s="47"/>
      <c r="AJ355" s="47"/>
    </row>
    <row r="356" spans="2:36" ht="12.75">
      <c r="B356" t="s">
        <v>348</v>
      </c>
      <c r="D356" t="s">
        <v>28</v>
      </c>
      <c r="F356" s="34">
        <v>7935</v>
      </c>
      <c r="G356" s="34">
        <v>7935</v>
      </c>
      <c r="H356" s="34">
        <v>2834.9411111111112</v>
      </c>
      <c r="J356" s="30">
        <v>1</v>
      </c>
      <c r="K356" s="30">
        <v>1</v>
      </c>
      <c r="L356" s="30">
        <v>9</v>
      </c>
      <c r="P356" t="s">
        <v>75</v>
      </c>
      <c r="R356" s="34">
        <v>7935</v>
      </c>
      <c r="S356" s="34">
        <v>7935</v>
      </c>
      <c r="T356" s="34">
        <v>25514.47</v>
      </c>
      <c r="U356" s="34">
        <v>41384.47</v>
      </c>
      <c r="AA356" s="47"/>
      <c r="AB356" s="47"/>
      <c r="AC356" s="47"/>
      <c r="AD356" s="47"/>
      <c r="AH356" s="47"/>
      <c r="AI356" s="47"/>
      <c r="AJ356" s="47"/>
    </row>
    <row r="357" spans="2:36" ht="12.75">
      <c r="B357" t="s">
        <v>348</v>
      </c>
      <c r="D357" t="s">
        <v>28</v>
      </c>
      <c r="F357" s="34">
        <v>10953.6</v>
      </c>
      <c r="G357" s="34">
        <v>5476.8</v>
      </c>
      <c r="H357" s="34">
        <v>16553.006666666664</v>
      </c>
      <c r="J357" s="30">
        <v>3</v>
      </c>
      <c r="K357" s="30">
        <v>3</v>
      </c>
      <c r="L357" s="30">
        <v>3</v>
      </c>
      <c r="P357" t="s">
        <v>101</v>
      </c>
      <c r="R357" s="34">
        <v>32860.8</v>
      </c>
      <c r="S357" s="34">
        <v>16430.4</v>
      </c>
      <c r="T357" s="34">
        <v>49659.02</v>
      </c>
      <c r="U357" s="34">
        <v>98950.22</v>
      </c>
      <c r="AA357" s="47"/>
      <c r="AB357" s="47"/>
      <c r="AC357" s="47"/>
      <c r="AD357" s="47"/>
      <c r="AH357" s="47"/>
      <c r="AI357" s="47"/>
      <c r="AJ357" s="47"/>
    </row>
    <row r="358" spans="2:36" ht="12.75">
      <c r="B358" t="s">
        <v>348</v>
      </c>
      <c r="D358" t="s">
        <v>28</v>
      </c>
      <c r="F358" s="34">
        <v>11097.26</v>
      </c>
      <c r="G358" s="34">
        <v>11097.26</v>
      </c>
      <c r="H358" s="34">
        <v>25432.13714285714</v>
      </c>
      <c r="J358" s="30">
        <v>6</v>
      </c>
      <c r="K358" s="30">
        <v>6</v>
      </c>
      <c r="L358" s="30">
        <v>7</v>
      </c>
      <c r="P358" t="s">
        <v>60</v>
      </c>
      <c r="R358" s="34">
        <v>66583.56</v>
      </c>
      <c r="S358" s="34">
        <v>66583.56</v>
      </c>
      <c r="T358" s="34">
        <v>178024.96</v>
      </c>
      <c r="U358" s="34">
        <v>311192.08</v>
      </c>
      <c r="AA358" s="47"/>
      <c r="AB358" s="47"/>
      <c r="AC358" s="47"/>
      <c r="AD358" s="47"/>
      <c r="AH358" s="47"/>
      <c r="AI358" s="47"/>
      <c r="AJ358" s="47"/>
    </row>
    <row r="359" spans="2:36" ht="12.75">
      <c r="B359" t="s">
        <v>348</v>
      </c>
      <c r="D359" t="s">
        <v>28</v>
      </c>
      <c r="F359" s="34">
        <v>5069.233333333334</v>
      </c>
      <c r="G359" s="34">
        <v>4899.366666666667</v>
      </c>
      <c r="H359" s="34">
        <v>8334.493125</v>
      </c>
      <c r="J359" s="30">
        <v>12</v>
      </c>
      <c r="K359" s="30">
        <v>12</v>
      </c>
      <c r="L359" s="30">
        <v>16</v>
      </c>
      <c r="P359" t="s">
        <v>61</v>
      </c>
      <c r="R359" s="34">
        <v>60830.8</v>
      </c>
      <c r="S359" s="34">
        <v>58792.4</v>
      </c>
      <c r="T359" s="34">
        <v>133351.89</v>
      </c>
      <c r="U359" s="34">
        <v>252975.09</v>
      </c>
      <c r="AA359" s="47"/>
      <c r="AB359" s="47"/>
      <c r="AC359" s="47"/>
      <c r="AD359" s="47"/>
      <c r="AH359" s="47"/>
      <c r="AI359" s="47"/>
      <c r="AJ359" s="47"/>
    </row>
    <row r="360" spans="2:36" ht="12.75">
      <c r="B360" t="s">
        <v>348</v>
      </c>
      <c r="D360" t="s">
        <v>28</v>
      </c>
      <c r="F360" s="34">
        <v>8299.552</v>
      </c>
      <c r="G360" s="34">
        <v>5102.904</v>
      </c>
      <c r="H360" s="34">
        <v>7165.3775</v>
      </c>
      <c r="J360" s="30">
        <v>5</v>
      </c>
      <c r="K360" s="30">
        <v>5</v>
      </c>
      <c r="L360" s="30">
        <v>8</v>
      </c>
      <c r="P360" t="s">
        <v>62</v>
      </c>
      <c r="R360" s="34">
        <v>41497.76</v>
      </c>
      <c r="S360" s="34">
        <v>25514.52</v>
      </c>
      <c r="T360" s="34">
        <v>57323.02</v>
      </c>
      <c r="U360" s="34">
        <v>124335.3</v>
      </c>
      <c r="AA360" s="47"/>
      <c r="AB360" s="47"/>
      <c r="AC360" s="47"/>
      <c r="AD360" s="47"/>
      <c r="AH360" s="47"/>
      <c r="AI360" s="47"/>
      <c r="AJ360" s="47"/>
    </row>
    <row r="361" spans="2:36" ht="12.75">
      <c r="B361" t="s">
        <v>348</v>
      </c>
      <c r="D361" t="s">
        <v>28</v>
      </c>
      <c r="F361" s="34">
        <v>5476.8</v>
      </c>
      <c r="G361" s="34">
        <v>2738.4</v>
      </c>
      <c r="H361" s="34">
        <v>4416.45</v>
      </c>
      <c r="J361" s="30">
        <v>1</v>
      </c>
      <c r="K361" s="30">
        <v>1</v>
      </c>
      <c r="L361" s="30">
        <v>1</v>
      </c>
      <c r="P361" t="s">
        <v>102</v>
      </c>
      <c r="R361" s="34">
        <v>5476.8</v>
      </c>
      <c r="S361" s="34">
        <v>2738.4</v>
      </c>
      <c r="T361" s="34">
        <v>4416.45</v>
      </c>
      <c r="U361" s="34">
        <v>12631.65</v>
      </c>
      <c r="AA361" s="47"/>
      <c r="AB361" s="47"/>
      <c r="AC361" s="47"/>
      <c r="AD361" s="47"/>
      <c r="AH361" s="47"/>
      <c r="AI361" s="47"/>
      <c r="AJ361" s="47"/>
    </row>
    <row r="362" spans="2:36" ht="12.75">
      <c r="B362" t="s">
        <v>348</v>
      </c>
      <c r="D362" t="s">
        <v>28</v>
      </c>
      <c r="F362" s="34">
        <v>5723.712666666667</v>
      </c>
      <c r="G362" s="34">
        <v>6396.3279999999995</v>
      </c>
      <c r="H362" s="34">
        <v>9372.923454545455</v>
      </c>
      <c r="J362" s="30">
        <v>30</v>
      </c>
      <c r="K362" s="30">
        <v>30</v>
      </c>
      <c r="L362" s="30">
        <v>55</v>
      </c>
      <c r="P362" t="s">
        <v>63</v>
      </c>
      <c r="R362" s="34">
        <v>171711.38</v>
      </c>
      <c r="S362" s="34">
        <v>191889.84</v>
      </c>
      <c r="T362" s="34">
        <v>515510.79</v>
      </c>
      <c r="U362" s="34">
        <v>879112.01</v>
      </c>
      <c r="AA362" s="47"/>
      <c r="AB362" s="47"/>
      <c r="AC362" s="47"/>
      <c r="AD362" s="47"/>
      <c r="AH362" s="47"/>
      <c r="AI362" s="47"/>
      <c r="AJ362" s="47"/>
    </row>
    <row r="363" spans="2:36" ht="12.75">
      <c r="B363" t="s">
        <v>348</v>
      </c>
      <c r="D363" t="s">
        <v>28</v>
      </c>
      <c r="F363" s="34">
        <v>3980.20125</v>
      </c>
      <c r="G363" s="34">
        <v>4778.91875</v>
      </c>
      <c r="H363" s="34">
        <v>6107.1978125</v>
      </c>
      <c r="J363" s="30">
        <v>32</v>
      </c>
      <c r="K363" s="30">
        <v>24</v>
      </c>
      <c r="L363" s="30">
        <v>64</v>
      </c>
      <c r="P363" t="s">
        <v>64</v>
      </c>
      <c r="R363" s="34">
        <v>127366.44</v>
      </c>
      <c r="S363" s="34">
        <v>114694.05</v>
      </c>
      <c r="T363" s="34">
        <v>390860.66</v>
      </c>
      <c r="U363" s="34">
        <v>632921.15</v>
      </c>
      <c r="AA363" s="47"/>
      <c r="AB363" s="47"/>
      <c r="AC363" s="47"/>
      <c r="AD363" s="47"/>
      <c r="AH363" s="47"/>
      <c r="AI363" s="47"/>
      <c r="AJ363" s="47"/>
    </row>
    <row r="364" spans="2:36" ht="12.75">
      <c r="B364" t="s">
        <v>348</v>
      </c>
      <c r="D364" t="s">
        <v>28</v>
      </c>
      <c r="F364" s="34">
        <v>5512.472</v>
      </c>
      <c r="G364" s="34">
        <v>5512.472</v>
      </c>
      <c r="H364" s="34">
        <v>9289.014444444445</v>
      </c>
      <c r="J364" s="30">
        <v>5</v>
      </c>
      <c r="K364" s="30">
        <v>5</v>
      </c>
      <c r="L364" s="30">
        <v>9</v>
      </c>
      <c r="P364" t="s">
        <v>65</v>
      </c>
      <c r="R364" s="34">
        <v>27562.36</v>
      </c>
      <c r="S364" s="34">
        <v>27562.36</v>
      </c>
      <c r="T364" s="34">
        <v>83601.13</v>
      </c>
      <c r="U364" s="34">
        <v>138725.85</v>
      </c>
      <c r="AA364" s="47"/>
      <c r="AB364" s="47"/>
      <c r="AC364" s="47"/>
      <c r="AD364" s="47"/>
      <c r="AH364" s="47"/>
      <c r="AI364" s="47"/>
      <c r="AJ364" s="47"/>
    </row>
    <row r="365" spans="2:36" ht="12.75">
      <c r="B365" t="s">
        <v>348</v>
      </c>
      <c r="D365" t="s">
        <v>28</v>
      </c>
      <c r="F365" s="34">
        <v>2738.44</v>
      </c>
      <c r="G365" s="34">
        <v>2738.44</v>
      </c>
      <c r="H365" s="34">
        <v>7758.91</v>
      </c>
      <c r="J365" s="30">
        <v>1</v>
      </c>
      <c r="K365" s="30">
        <v>1</v>
      </c>
      <c r="L365" s="30">
        <v>1</v>
      </c>
      <c r="P365" t="s">
        <v>286</v>
      </c>
      <c r="R365" s="34">
        <v>2738.44</v>
      </c>
      <c r="S365" s="34">
        <v>2738.44</v>
      </c>
      <c r="T365" s="34">
        <v>7758.91</v>
      </c>
      <c r="U365" s="34">
        <v>13235.79</v>
      </c>
      <c r="AA365" s="47"/>
      <c r="AB365" s="47"/>
      <c r="AC365" s="47"/>
      <c r="AD365" s="47"/>
      <c r="AH365" s="47"/>
      <c r="AI365" s="47"/>
      <c r="AJ365" s="47"/>
    </row>
    <row r="366" spans="2:36" ht="12.75">
      <c r="B366" t="s">
        <v>348</v>
      </c>
      <c r="D366" t="s">
        <v>28</v>
      </c>
      <c r="F366" s="34">
        <v>4586.84</v>
      </c>
      <c r="G366" s="34">
        <v>3423.02</v>
      </c>
      <c r="H366" s="34">
        <v>2518.8814285714284</v>
      </c>
      <c r="J366" s="30">
        <v>2</v>
      </c>
      <c r="K366" s="30">
        <v>2</v>
      </c>
      <c r="L366" s="30">
        <v>7</v>
      </c>
      <c r="P366" t="s">
        <v>66</v>
      </c>
      <c r="R366" s="34">
        <v>9173.68</v>
      </c>
      <c r="S366" s="34">
        <v>6846.04</v>
      </c>
      <c r="T366" s="34">
        <v>17632.17</v>
      </c>
      <c r="U366" s="34">
        <v>33651.89</v>
      </c>
      <c r="AA366" s="47"/>
      <c r="AB366" s="47"/>
      <c r="AC366" s="47"/>
      <c r="AD366" s="47"/>
      <c r="AH366" s="47"/>
      <c r="AI366" s="47"/>
      <c r="AJ366" s="47"/>
    </row>
    <row r="367" spans="2:36" ht="12.75">
      <c r="B367" t="s">
        <v>348</v>
      </c>
      <c r="D367" t="s">
        <v>28</v>
      </c>
      <c r="F367" s="34">
        <v>6186.835</v>
      </c>
      <c r="G367" s="34">
        <v>4493.59</v>
      </c>
      <c r="H367" s="34">
        <v>5477.156666666667</v>
      </c>
      <c r="J367" s="30">
        <v>4</v>
      </c>
      <c r="K367" s="30">
        <v>4</v>
      </c>
      <c r="L367" s="30">
        <v>12</v>
      </c>
      <c r="P367" t="s">
        <v>67</v>
      </c>
      <c r="R367" s="34">
        <v>24747.34</v>
      </c>
      <c r="S367" s="34">
        <v>17974.36</v>
      </c>
      <c r="T367" s="34">
        <v>65725.88</v>
      </c>
      <c r="U367" s="34">
        <v>108447.58</v>
      </c>
      <c r="AA367" s="47"/>
      <c r="AB367" s="47"/>
      <c r="AC367" s="47"/>
      <c r="AD367" s="47"/>
      <c r="AH367" s="47"/>
      <c r="AI367" s="47"/>
      <c r="AJ367" s="47"/>
    </row>
    <row r="368" spans="2:36" ht="12.75">
      <c r="B368" t="s">
        <v>348</v>
      </c>
      <c r="D368" t="s">
        <v>28</v>
      </c>
      <c r="F368" s="34">
        <v>2738.4</v>
      </c>
      <c r="G368" s="34">
        <v>3438.4</v>
      </c>
      <c r="H368" s="34">
        <v>4416.45</v>
      </c>
      <c r="J368" s="30">
        <v>1</v>
      </c>
      <c r="K368" s="30">
        <v>1</v>
      </c>
      <c r="L368" s="30">
        <v>1</v>
      </c>
      <c r="P368" t="s">
        <v>103</v>
      </c>
      <c r="R368" s="34">
        <v>2738.4</v>
      </c>
      <c r="S368" s="34">
        <v>3438.4</v>
      </c>
      <c r="T368" s="34">
        <v>4416.45</v>
      </c>
      <c r="U368" s="34">
        <v>10593.25</v>
      </c>
      <c r="AA368" s="47"/>
      <c r="AB368" s="47"/>
      <c r="AC368" s="47"/>
      <c r="AD368" s="47"/>
      <c r="AH368" s="47"/>
      <c r="AI368" s="47"/>
      <c r="AJ368" s="47"/>
    </row>
    <row r="369" spans="2:36" ht="12.75">
      <c r="B369" t="s">
        <v>348</v>
      </c>
      <c r="D369" t="s">
        <v>28</v>
      </c>
      <c r="F369" s="34">
        <v>6807.435612244897</v>
      </c>
      <c r="G369" s="34">
        <v>7694.011555555556</v>
      </c>
      <c r="H369" s="34">
        <v>10197.971584158417</v>
      </c>
      <c r="J369" s="30">
        <v>98</v>
      </c>
      <c r="K369" s="30">
        <v>90</v>
      </c>
      <c r="L369" s="30">
        <v>202</v>
      </c>
      <c r="P369" t="s">
        <v>68</v>
      </c>
      <c r="R369" s="34">
        <v>667128.69</v>
      </c>
      <c r="S369" s="34">
        <v>692461.04</v>
      </c>
      <c r="T369" s="34">
        <v>2059990.26</v>
      </c>
      <c r="U369" s="34">
        <v>3419579.99</v>
      </c>
      <c r="AA369" s="47"/>
      <c r="AB369" s="47"/>
      <c r="AC369" s="47"/>
      <c r="AD369" s="47"/>
      <c r="AH369" s="47"/>
      <c r="AI369" s="47"/>
      <c r="AJ369" s="47"/>
    </row>
    <row r="370" spans="2:36" ht="12.75">
      <c r="B370" t="s">
        <v>348</v>
      </c>
      <c r="D370" t="s">
        <v>28</v>
      </c>
      <c r="F370" s="34">
        <v>6597.549166666667</v>
      </c>
      <c r="G370" s="34">
        <v>6478.250285714286</v>
      </c>
      <c r="H370" s="34">
        <v>8436.495705882353</v>
      </c>
      <c r="J370" s="30">
        <v>72</v>
      </c>
      <c r="K370" s="30">
        <v>70</v>
      </c>
      <c r="L370" s="30">
        <v>170</v>
      </c>
      <c r="P370" t="s">
        <v>69</v>
      </c>
      <c r="R370" s="34">
        <v>475023.54</v>
      </c>
      <c r="S370" s="34">
        <v>453477.52</v>
      </c>
      <c r="T370" s="34">
        <v>1434204.27</v>
      </c>
      <c r="U370" s="34">
        <v>2362705.33</v>
      </c>
      <c r="AA370" s="47"/>
      <c r="AB370" s="47"/>
      <c r="AC370" s="47"/>
      <c r="AD370" s="47"/>
      <c r="AH370" s="47"/>
      <c r="AI370" s="47"/>
      <c r="AJ370" s="47"/>
    </row>
    <row r="371" spans="2:36" ht="12.75">
      <c r="B371" t="s">
        <v>348</v>
      </c>
      <c r="D371" t="s">
        <v>28</v>
      </c>
      <c r="F371" s="34">
        <v>2999.74</v>
      </c>
      <c r="G371" s="34">
        <v>4107.624</v>
      </c>
      <c r="H371" s="34">
        <v>6286.221875</v>
      </c>
      <c r="J371" s="30">
        <v>12</v>
      </c>
      <c r="K371" s="30">
        <v>5</v>
      </c>
      <c r="L371" s="30">
        <v>16</v>
      </c>
      <c r="P371" t="s">
        <v>70</v>
      </c>
      <c r="R371" s="34">
        <v>35996.88</v>
      </c>
      <c r="S371" s="34">
        <v>20538.12</v>
      </c>
      <c r="T371" s="34">
        <v>100579.55</v>
      </c>
      <c r="U371" s="34">
        <v>157114.55</v>
      </c>
      <c r="AA371" s="47"/>
      <c r="AB371" s="47"/>
      <c r="AC371" s="47"/>
      <c r="AD371" s="47"/>
      <c r="AH371" s="47"/>
      <c r="AI371" s="47"/>
      <c r="AJ371" s="47"/>
    </row>
    <row r="372" spans="2:36" ht="12.75">
      <c r="B372" t="s">
        <v>348</v>
      </c>
      <c r="D372" t="s">
        <v>28</v>
      </c>
      <c r="F372" s="34">
        <v>6946.5314285714285</v>
      </c>
      <c r="G372" s="34">
        <v>7368.111428571428</v>
      </c>
      <c r="H372" s="34">
        <v>4649.14</v>
      </c>
      <c r="J372" s="30">
        <v>7</v>
      </c>
      <c r="K372" s="30">
        <v>7</v>
      </c>
      <c r="L372" s="30">
        <v>26</v>
      </c>
      <c r="P372" t="s">
        <v>71</v>
      </c>
      <c r="R372" s="34">
        <v>48625.72</v>
      </c>
      <c r="S372" s="34">
        <v>51576.78</v>
      </c>
      <c r="T372" s="34">
        <v>120877.64</v>
      </c>
      <c r="U372" s="34">
        <v>221080.14</v>
      </c>
      <c r="AA372" s="47"/>
      <c r="AB372" s="47"/>
      <c r="AC372" s="47"/>
      <c r="AD372" s="47"/>
      <c r="AH372" s="47"/>
      <c r="AI372" s="47"/>
      <c r="AJ372" s="47"/>
    </row>
    <row r="373" spans="2:36" ht="12.75">
      <c r="B373" t="s">
        <v>348</v>
      </c>
      <c r="D373" t="s">
        <v>28</v>
      </c>
      <c r="F373" s="34">
        <v>3602.3577777777778</v>
      </c>
      <c r="G373" s="34">
        <v>6000</v>
      </c>
      <c r="H373" s="34">
        <v>5166.275384615385</v>
      </c>
      <c r="J373" s="30">
        <v>9</v>
      </c>
      <c r="K373" s="30">
        <v>1</v>
      </c>
      <c r="L373" s="30">
        <v>13</v>
      </c>
      <c r="P373" t="s">
        <v>72</v>
      </c>
      <c r="R373" s="34">
        <v>32421.22</v>
      </c>
      <c r="S373" s="34">
        <v>6000</v>
      </c>
      <c r="T373" s="34">
        <v>67161.58</v>
      </c>
      <c r="U373" s="34">
        <v>105582.8</v>
      </c>
      <c r="AA373" s="47"/>
      <c r="AB373" s="47"/>
      <c r="AC373" s="47"/>
      <c r="AD373" s="47"/>
      <c r="AH373" s="47"/>
      <c r="AI373" s="47"/>
      <c r="AJ373" s="47"/>
    </row>
    <row r="374" spans="2:36" ht="12.75">
      <c r="B374" t="s">
        <v>348</v>
      </c>
      <c r="D374" t="s">
        <v>28</v>
      </c>
      <c r="F374" s="34">
        <v>4509.796666666666</v>
      </c>
      <c r="G374" s="34">
        <v>6477.5</v>
      </c>
      <c r="H374" s="34">
        <v>3681.571</v>
      </c>
      <c r="J374" s="30">
        <v>3</v>
      </c>
      <c r="K374" s="30">
        <v>2</v>
      </c>
      <c r="L374" s="30">
        <v>10</v>
      </c>
      <c r="P374" t="s">
        <v>73</v>
      </c>
      <c r="R374" s="34">
        <v>13529.39</v>
      </c>
      <c r="S374" s="34">
        <v>12955</v>
      </c>
      <c r="T374" s="34">
        <v>36815.71</v>
      </c>
      <c r="U374" s="34">
        <v>63300.1</v>
      </c>
      <c r="AA374" s="47"/>
      <c r="AB374" s="47"/>
      <c r="AC374" s="47"/>
      <c r="AD374" s="47"/>
      <c r="AH374" s="47"/>
      <c r="AI374" s="47"/>
      <c r="AJ374" s="47"/>
    </row>
    <row r="375" spans="2:36" ht="12.75">
      <c r="B375" t="s">
        <v>348</v>
      </c>
      <c r="D375" t="s">
        <v>28</v>
      </c>
      <c r="F375" s="34">
        <v>5446.6866666666665</v>
      </c>
      <c r="G375" s="34">
        <v>5104.386666666666</v>
      </c>
      <c r="H375" s="34">
        <v>8613.1775</v>
      </c>
      <c r="J375" s="30">
        <v>12</v>
      </c>
      <c r="K375" s="30">
        <v>12</v>
      </c>
      <c r="L375" s="30">
        <v>24</v>
      </c>
      <c r="P375" t="s">
        <v>77</v>
      </c>
      <c r="R375" s="34">
        <v>65360.24</v>
      </c>
      <c r="S375" s="34">
        <v>61252.64</v>
      </c>
      <c r="T375" s="34">
        <v>206716.26</v>
      </c>
      <c r="U375" s="34">
        <v>333329.14</v>
      </c>
      <c r="AA375" s="47"/>
      <c r="AB375" s="47"/>
      <c r="AC375" s="47"/>
      <c r="AD375" s="47"/>
      <c r="AH375" s="47"/>
      <c r="AI375" s="47"/>
      <c r="AJ375" s="47"/>
    </row>
    <row r="376" spans="2:36" ht="12.75">
      <c r="B376" t="s">
        <v>348</v>
      </c>
      <c r="D376" t="s">
        <v>28</v>
      </c>
      <c r="F376" s="34">
        <v>5476.8</v>
      </c>
      <c r="G376" s="34">
        <v>5476.8</v>
      </c>
      <c r="H376" s="34">
        <v>7888.09</v>
      </c>
      <c r="J376" s="30">
        <v>1</v>
      </c>
      <c r="K376" s="30">
        <v>1</v>
      </c>
      <c r="L376" s="30">
        <v>2</v>
      </c>
      <c r="P376" t="s">
        <v>106</v>
      </c>
      <c r="R376" s="34">
        <v>5476.8</v>
      </c>
      <c r="S376" s="34">
        <v>5476.8</v>
      </c>
      <c r="T376" s="34">
        <v>15776.18</v>
      </c>
      <c r="U376" s="34">
        <v>26729.78</v>
      </c>
      <c r="AA376" s="47"/>
      <c r="AB376" s="47"/>
      <c r="AC376" s="47"/>
      <c r="AD376" s="47"/>
      <c r="AH376" s="47"/>
      <c r="AI376" s="47"/>
      <c r="AJ376" s="47"/>
    </row>
    <row r="377" spans="2:36" ht="12.75">
      <c r="B377" t="s">
        <v>119</v>
      </c>
      <c r="D377" t="s">
        <v>28</v>
      </c>
      <c r="F377" s="34">
        <v>13249.446666666665</v>
      </c>
      <c r="G377" s="34">
        <v>12839.798333333332</v>
      </c>
      <c r="H377" s="34">
        <v>41096.6625</v>
      </c>
      <c r="J377" s="30">
        <v>12</v>
      </c>
      <c r="K377" s="30">
        <v>12</v>
      </c>
      <c r="L377" s="30">
        <v>12</v>
      </c>
      <c r="P377" t="s">
        <v>57</v>
      </c>
      <c r="R377" s="34">
        <v>158993.36</v>
      </c>
      <c r="S377" s="34">
        <v>154077.58</v>
      </c>
      <c r="T377" s="34">
        <v>493159.95</v>
      </c>
      <c r="U377" s="34">
        <v>806230.89</v>
      </c>
      <c r="AA377" s="47"/>
      <c r="AB377" s="47"/>
      <c r="AC377" s="47"/>
      <c r="AD377" s="47"/>
      <c r="AH377" s="47"/>
      <c r="AI377" s="47"/>
      <c r="AJ377" s="47"/>
    </row>
    <row r="378" spans="2:36" ht="12.75">
      <c r="B378" t="s">
        <v>120</v>
      </c>
      <c r="D378" t="s">
        <v>28</v>
      </c>
      <c r="F378" s="34">
        <v>18934.42</v>
      </c>
      <c r="G378" s="34">
        <v>16562.993333333336</v>
      </c>
      <c r="H378" s="34">
        <v>56325.03333333333</v>
      </c>
      <c r="J378" s="30">
        <v>3</v>
      </c>
      <c r="K378" s="30">
        <v>3</v>
      </c>
      <c r="L378" s="30">
        <v>3</v>
      </c>
      <c r="P378" t="s">
        <v>57</v>
      </c>
      <c r="R378" s="34">
        <v>56803.26</v>
      </c>
      <c r="S378" s="34">
        <v>49688.98</v>
      </c>
      <c r="T378" s="34">
        <v>168975.1</v>
      </c>
      <c r="U378" s="34">
        <v>275467.34</v>
      </c>
      <c r="AA378" s="47"/>
      <c r="AB378" s="47"/>
      <c r="AC378" s="47"/>
      <c r="AD378" s="47"/>
      <c r="AH378" s="47"/>
      <c r="AI378" s="47"/>
      <c r="AJ378" s="47"/>
    </row>
    <row r="379" spans="2:36" ht="12.75">
      <c r="B379" t="s">
        <v>121</v>
      </c>
      <c r="D379" t="s">
        <v>28</v>
      </c>
      <c r="F379" s="34">
        <v>6845.32</v>
      </c>
      <c r="G379" s="34">
        <v>6624.5</v>
      </c>
      <c r="H379" s="34">
        <v>16990.16</v>
      </c>
      <c r="J379" s="30">
        <v>1</v>
      </c>
      <c r="K379" s="30">
        <v>1</v>
      </c>
      <c r="L379" s="30">
        <v>1</v>
      </c>
      <c r="P379" t="s">
        <v>298</v>
      </c>
      <c r="R379" s="34">
        <v>6845.32</v>
      </c>
      <c r="S379" s="34">
        <v>6624.5</v>
      </c>
      <c r="T379" s="34">
        <v>16990.16</v>
      </c>
      <c r="U379" s="34">
        <v>30459.98</v>
      </c>
      <c r="AA379" s="47"/>
      <c r="AB379" s="47"/>
      <c r="AC379" s="47"/>
      <c r="AD379" s="47"/>
      <c r="AH379" s="47"/>
      <c r="AI379" s="47"/>
      <c r="AJ379" s="47"/>
    </row>
    <row r="380" spans="2:36" ht="12.75">
      <c r="B380" t="s">
        <v>121</v>
      </c>
      <c r="D380" t="s">
        <v>28</v>
      </c>
      <c r="F380" s="34">
        <v>8667.684112149533</v>
      </c>
      <c r="G380" s="34">
        <v>8775.861470588236</v>
      </c>
      <c r="H380" s="34">
        <v>27451.28961904762</v>
      </c>
      <c r="J380" s="30">
        <v>107</v>
      </c>
      <c r="K380" s="30">
        <v>102</v>
      </c>
      <c r="L380" s="30">
        <v>105</v>
      </c>
      <c r="P380" t="s">
        <v>57</v>
      </c>
      <c r="R380" s="34">
        <v>927442.2</v>
      </c>
      <c r="S380" s="34">
        <v>895137.87</v>
      </c>
      <c r="T380" s="34">
        <v>2882385.41</v>
      </c>
      <c r="U380" s="34">
        <v>4704965.48</v>
      </c>
      <c r="AA380" s="47"/>
      <c r="AB380" s="47"/>
      <c r="AC380" s="47"/>
      <c r="AD380" s="47"/>
      <c r="AH380" s="47"/>
      <c r="AI380" s="47"/>
      <c r="AJ380" s="47"/>
    </row>
    <row r="381" spans="2:36" ht="12.75">
      <c r="B381" t="s">
        <v>121</v>
      </c>
      <c r="D381" t="s">
        <v>28</v>
      </c>
      <c r="F381" s="34">
        <v>5723.834285714285</v>
      </c>
      <c r="G381" s="34">
        <v>9333.225999999999</v>
      </c>
      <c r="H381" s="34">
        <v>28562.426</v>
      </c>
      <c r="J381" s="30">
        <v>7</v>
      </c>
      <c r="K381" s="30">
        <v>5</v>
      </c>
      <c r="L381" s="30">
        <v>5</v>
      </c>
      <c r="P381" t="s">
        <v>59</v>
      </c>
      <c r="R381" s="34">
        <v>40066.84</v>
      </c>
      <c r="S381" s="34">
        <v>46666.13</v>
      </c>
      <c r="T381" s="34">
        <v>142812.13</v>
      </c>
      <c r="U381" s="34">
        <v>229545.1</v>
      </c>
      <c r="AA381" s="47"/>
      <c r="AB381" s="47"/>
      <c r="AC381" s="47"/>
      <c r="AD381" s="47"/>
      <c r="AH381" s="47"/>
      <c r="AI381" s="47"/>
      <c r="AJ381" s="47"/>
    </row>
    <row r="382" spans="2:36" ht="12.75">
      <c r="B382" t="s">
        <v>121</v>
      </c>
      <c r="D382" t="s">
        <v>28</v>
      </c>
      <c r="F382" s="34">
        <v>8472.1225</v>
      </c>
      <c r="G382" s="34">
        <v>7192.31</v>
      </c>
      <c r="H382" s="34">
        <v>26656.545</v>
      </c>
      <c r="J382" s="30">
        <v>4</v>
      </c>
      <c r="K382" s="30">
        <v>4</v>
      </c>
      <c r="L382" s="30">
        <v>4</v>
      </c>
      <c r="P382" t="s">
        <v>60</v>
      </c>
      <c r="R382" s="34">
        <v>33888.49</v>
      </c>
      <c r="S382" s="34">
        <v>28769.24</v>
      </c>
      <c r="T382" s="34">
        <v>106626.18</v>
      </c>
      <c r="U382" s="34">
        <v>169283.91</v>
      </c>
      <c r="AA382" s="47"/>
      <c r="AB382" s="47"/>
      <c r="AC382" s="47"/>
      <c r="AD382" s="47"/>
      <c r="AH382" s="47"/>
      <c r="AI382" s="47"/>
      <c r="AJ382" s="47"/>
    </row>
    <row r="383" spans="2:36" ht="12.75">
      <c r="B383" t="s">
        <v>121</v>
      </c>
      <c r="D383" t="s">
        <v>28</v>
      </c>
      <c r="F383" s="34">
        <v>8293.19</v>
      </c>
      <c r="G383" s="34">
        <v>8029.28</v>
      </c>
      <c r="H383" s="34">
        <v>26552.71</v>
      </c>
      <c r="J383" s="30">
        <v>1</v>
      </c>
      <c r="K383" s="30">
        <v>1</v>
      </c>
      <c r="L383" s="30">
        <v>1</v>
      </c>
      <c r="P383" t="s">
        <v>62</v>
      </c>
      <c r="R383" s="34">
        <v>8293.19</v>
      </c>
      <c r="S383" s="34">
        <v>8029.28</v>
      </c>
      <c r="T383" s="34">
        <v>26552.71</v>
      </c>
      <c r="U383" s="34">
        <v>42875.18</v>
      </c>
      <c r="AA383" s="47"/>
      <c r="AB383" s="47"/>
      <c r="AC383" s="47"/>
      <c r="AD383" s="47"/>
      <c r="AH383" s="47"/>
      <c r="AI383" s="47"/>
      <c r="AJ383" s="47"/>
    </row>
    <row r="384" spans="2:36" ht="12.75">
      <c r="B384" t="s">
        <v>121</v>
      </c>
      <c r="D384" t="s">
        <v>28</v>
      </c>
      <c r="F384" s="34">
        <v>8478.07</v>
      </c>
      <c r="G384" s="34">
        <v>8204.58</v>
      </c>
      <c r="H384" s="34">
        <v>27436.65</v>
      </c>
      <c r="J384" s="30">
        <v>1</v>
      </c>
      <c r="K384" s="30">
        <v>1</v>
      </c>
      <c r="L384" s="30">
        <v>1</v>
      </c>
      <c r="P384" t="s">
        <v>64</v>
      </c>
      <c r="R384" s="34">
        <v>8478.07</v>
      </c>
      <c r="S384" s="34">
        <v>8204.58</v>
      </c>
      <c r="T384" s="34">
        <v>27436.65</v>
      </c>
      <c r="U384" s="34">
        <v>44119.3</v>
      </c>
      <c r="AA384" s="47"/>
      <c r="AB384" s="47"/>
      <c r="AC384" s="47"/>
      <c r="AD384" s="47"/>
      <c r="AH384" s="47"/>
      <c r="AI384" s="47"/>
      <c r="AJ384" s="47"/>
    </row>
    <row r="385" spans="2:36" ht="12.75">
      <c r="B385" t="s">
        <v>121</v>
      </c>
      <c r="D385" t="s">
        <v>28</v>
      </c>
      <c r="F385" s="34">
        <v>8181.19</v>
      </c>
      <c r="G385" s="34">
        <v>7917.28</v>
      </c>
      <c r="H385" s="34">
        <v>26440.71</v>
      </c>
      <c r="J385" s="30">
        <v>1</v>
      </c>
      <c r="K385" s="30">
        <v>1</v>
      </c>
      <c r="L385" s="30">
        <v>1</v>
      </c>
      <c r="P385" t="s">
        <v>65</v>
      </c>
      <c r="R385" s="34">
        <v>8181.19</v>
      </c>
      <c r="S385" s="34">
        <v>7917.28</v>
      </c>
      <c r="T385" s="34">
        <v>26440.71</v>
      </c>
      <c r="U385" s="34">
        <v>42539.18</v>
      </c>
      <c r="AA385" s="47"/>
      <c r="AB385" s="47"/>
      <c r="AC385" s="47"/>
      <c r="AD385" s="47"/>
      <c r="AH385" s="47"/>
      <c r="AI385" s="47"/>
      <c r="AJ385" s="47"/>
    </row>
    <row r="386" spans="2:36" ht="12.75">
      <c r="B386" t="s">
        <v>121</v>
      </c>
      <c r="D386" t="s">
        <v>28</v>
      </c>
      <c r="F386" s="34">
        <v>11171.826666666666</v>
      </c>
      <c r="G386" s="34">
        <v>9961.41</v>
      </c>
      <c r="H386" s="34">
        <v>34253.402727272725</v>
      </c>
      <c r="J386" s="30">
        <v>21</v>
      </c>
      <c r="K386" s="30">
        <v>23</v>
      </c>
      <c r="L386" s="30">
        <v>22</v>
      </c>
      <c r="P386" t="s">
        <v>68</v>
      </c>
      <c r="R386" s="34">
        <v>234608.36</v>
      </c>
      <c r="S386" s="34">
        <v>229112.43</v>
      </c>
      <c r="T386" s="34">
        <v>753574.86</v>
      </c>
      <c r="U386" s="34">
        <v>1217295.65</v>
      </c>
      <c r="AA386" s="47"/>
      <c r="AB386" s="47"/>
      <c r="AC386" s="47"/>
      <c r="AD386" s="47"/>
      <c r="AH386" s="47"/>
      <c r="AI386" s="47"/>
      <c r="AJ386" s="47"/>
    </row>
    <row r="387" spans="2:36" ht="12.75">
      <c r="B387" t="s">
        <v>121</v>
      </c>
      <c r="D387" t="s">
        <v>28</v>
      </c>
      <c r="F387" s="34">
        <v>8577.283333333333</v>
      </c>
      <c r="G387" s="34">
        <v>8506.903478260869</v>
      </c>
      <c r="H387" s="34">
        <v>26920.648749999997</v>
      </c>
      <c r="J387" s="30">
        <v>24</v>
      </c>
      <c r="K387" s="30">
        <v>23</v>
      </c>
      <c r="L387" s="30">
        <v>24</v>
      </c>
      <c r="P387" t="s">
        <v>69</v>
      </c>
      <c r="R387" s="34">
        <v>205854.8</v>
      </c>
      <c r="S387" s="34">
        <v>195658.78</v>
      </c>
      <c r="T387" s="34">
        <v>646095.57</v>
      </c>
      <c r="U387" s="34">
        <v>1047609.15</v>
      </c>
      <c r="AA387" s="47"/>
      <c r="AB387" s="47"/>
      <c r="AC387" s="47"/>
      <c r="AD387" s="47"/>
      <c r="AH387" s="47"/>
      <c r="AI387" s="47"/>
      <c r="AJ387" s="47"/>
    </row>
    <row r="388" spans="2:36" ht="12.75">
      <c r="B388" t="s">
        <v>121</v>
      </c>
      <c r="D388" t="s">
        <v>28</v>
      </c>
      <c r="F388" s="34">
        <v>3942.165</v>
      </c>
      <c r="G388" s="34">
        <v>7630</v>
      </c>
      <c r="H388" s="34">
        <v>25261.07</v>
      </c>
      <c r="J388" s="30">
        <v>2</v>
      </c>
      <c r="K388" s="30">
        <v>1</v>
      </c>
      <c r="L388" s="30">
        <v>1</v>
      </c>
      <c r="P388" t="s">
        <v>71</v>
      </c>
      <c r="R388" s="34">
        <v>7884.33</v>
      </c>
      <c r="S388" s="34">
        <v>7630</v>
      </c>
      <c r="T388" s="34">
        <v>25261.07</v>
      </c>
      <c r="U388" s="34">
        <v>40775.4</v>
      </c>
      <c r="AA388" s="47"/>
      <c r="AB388" s="47"/>
      <c r="AC388" s="47"/>
      <c r="AD388" s="47"/>
      <c r="AH388" s="47"/>
      <c r="AI388" s="47"/>
      <c r="AJ388" s="47"/>
    </row>
    <row r="389" spans="2:36" ht="12.75">
      <c r="B389" t="s">
        <v>121</v>
      </c>
      <c r="D389" t="s">
        <v>28</v>
      </c>
      <c r="F389" s="34">
        <v>18324.52</v>
      </c>
      <c r="G389" s="34">
        <v>12860.8</v>
      </c>
      <c r="H389" s="34">
        <v>37913.42</v>
      </c>
      <c r="J389" s="30">
        <v>1</v>
      </c>
      <c r="K389" s="30">
        <v>1</v>
      </c>
      <c r="L389" s="30">
        <v>1</v>
      </c>
      <c r="P389" t="s">
        <v>72</v>
      </c>
      <c r="R389" s="34">
        <v>18324.52</v>
      </c>
      <c r="S389" s="34">
        <v>12860.8</v>
      </c>
      <c r="T389" s="34">
        <v>37913.42</v>
      </c>
      <c r="U389" s="34">
        <v>69098.74</v>
      </c>
      <c r="AA389" s="47"/>
      <c r="AB389" s="47"/>
      <c r="AC389" s="47"/>
      <c r="AD389" s="47"/>
      <c r="AH389" s="47"/>
      <c r="AI389" s="47"/>
      <c r="AJ389" s="47"/>
    </row>
    <row r="390" spans="2:36" ht="12.75">
      <c r="B390" t="s">
        <v>121</v>
      </c>
      <c r="D390" t="s">
        <v>28</v>
      </c>
      <c r="F390" s="34">
        <v>8578.055</v>
      </c>
      <c r="G390" s="34">
        <v>8567.07</v>
      </c>
      <c r="H390" s="34">
        <v>27536.65</v>
      </c>
      <c r="J390" s="30">
        <v>4</v>
      </c>
      <c r="K390" s="30">
        <v>4</v>
      </c>
      <c r="L390" s="30">
        <v>4</v>
      </c>
      <c r="P390" t="s">
        <v>73</v>
      </c>
      <c r="R390" s="34">
        <v>34312.22</v>
      </c>
      <c r="S390" s="34">
        <v>34268.28</v>
      </c>
      <c r="T390" s="34">
        <v>110146.6</v>
      </c>
      <c r="U390" s="34">
        <v>178727.1</v>
      </c>
      <c r="AA390" s="47"/>
      <c r="AB390" s="47"/>
      <c r="AC390" s="47"/>
      <c r="AD390" s="47"/>
      <c r="AH390" s="47"/>
      <c r="AI390" s="47"/>
      <c r="AJ390" s="47"/>
    </row>
    <row r="391" spans="2:36" ht="12.75">
      <c r="B391" t="s">
        <v>122</v>
      </c>
      <c r="D391" t="s">
        <v>28</v>
      </c>
      <c r="F391" s="34">
        <v>5326.52</v>
      </c>
      <c r="G391" s="34">
        <v>5154.7</v>
      </c>
      <c r="H391" s="34">
        <v>16894.75</v>
      </c>
      <c r="J391" s="30">
        <v>2</v>
      </c>
      <c r="K391" s="30">
        <v>2</v>
      </c>
      <c r="L391" s="30">
        <v>2</v>
      </c>
      <c r="P391" t="s">
        <v>68</v>
      </c>
      <c r="R391" s="34">
        <v>10653.04</v>
      </c>
      <c r="S391" s="34">
        <v>10309.4</v>
      </c>
      <c r="T391" s="34">
        <v>33789.5</v>
      </c>
      <c r="U391" s="34">
        <v>54751.94</v>
      </c>
      <c r="AA391" s="47"/>
      <c r="AB391" s="47"/>
      <c r="AC391" s="47"/>
      <c r="AD391" s="47"/>
      <c r="AH391" s="47"/>
      <c r="AI391" s="47"/>
      <c r="AJ391" s="47"/>
    </row>
    <row r="392" spans="2:36" ht="12.75">
      <c r="B392" t="s">
        <v>123</v>
      </c>
      <c r="D392" t="s">
        <v>28</v>
      </c>
      <c r="F392" s="34">
        <v>10594.979523809525</v>
      </c>
      <c r="G392" s="34">
        <v>8124.730454545454</v>
      </c>
      <c r="H392" s="34">
        <v>26196.306190476193</v>
      </c>
      <c r="J392" s="30">
        <v>21</v>
      </c>
      <c r="K392" s="30">
        <v>22</v>
      </c>
      <c r="L392" s="30">
        <v>21</v>
      </c>
      <c r="P392" t="s">
        <v>57</v>
      </c>
      <c r="R392" s="34">
        <v>222494.57</v>
      </c>
      <c r="S392" s="34">
        <v>178744.07</v>
      </c>
      <c r="T392" s="34">
        <v>550122.43</v>
      </c>
      <c r="U392" s="34">
        <v>951361.07</v>
      </c>
      <c r="AA392" s="47"/>
      <c r="AB392" s="47"/>
      <c r="AC392" s="47"/>
      <c r="AD392" s="47"/>
      <c r="AH392" s="47"/>
      <c r="AI392" s="47"/>
      <c r="AJ392" s="47"/>
    </row>
    <row r="393" spans="2:36" ht="12.75">
      <c r="B393" t="s">
        <v>123</v>
      </c>
      <c r="D393" t="s">
        <v>28</v>
      </c>
      <c r="F393" s="34">
        <v>8204.54</v>
      </c>
      <c r="G393" s="34">
        <v>7939.88</v>
      </c>
      <c r="H393" s="34">
        <v>26550.005</v>
      </c>
      <c r="J393" s="30">
        <v>2</v>
      </c>
      <c r="K393" s="30">
        <v>2</v>
      </c>
      <c r="L393" s="30">
        <v>2</v>
      </c>
      <c r="P393" t="s">
        <v>68</v>
      </c>
      <c r="R393" s="34">
        <v>16409.08</v>
      </c>
      <c r="S393" s="34">
        <v>15879.76</v>
      </c>
      <c r="T393" s="34">
        <v>53100.01</v>
      </c>
      <c r="U393" s="34">
        <v>85388.85</v>
      </c>
      <c r="AA393" s="47"/>
      <c r="AB393" s="47"/>
      <c r="AC393" s="47"/>
      <c r="AD393" s="47"/>
      <c r="AH393" s="47"/>
      <c r="AI393" s="47"/>
      <c r="AJ393" s="47"/>
    </row>
    <row r="394" spans="2:36" ht="12.75">
      <c r="B394" t="s">
        <v>123</v>
      </c>
      <c r="D394" t="s">
        <v>28</v>
      </c>
      <c r="F394" s="34">
        <v>7727.106666666667</v>
      </c>
      <c r="G394" s="34">
        <v>7478.92</v>
      </c>
      <c r="H394" s="34">
        <v>24897.13666666667</v>
      </c>
      <c r="J394" s="30">
        <v>6</v>
      </c>
      <c r="K394" s="30">
        <v>6</v>
      </c>
      <c r="L394" s="30">
        <v>6</v>
      </c>
      <c r="P394" t="s">
        <v>69</v>
      </c>
      <c r="R394" s="34">
        <v>46362.64</v>
      </c>
      <c r="S394" s="34">
        <v>44873.52</v>
      </c>
      <c r="T394" s="34">
        <v>149382.82</v>
      </c>
      <c r="U394" s="34">
        <v>240618.98</v>
      </c>
      <c r="AA394" s="47"/>
      <c r="AB394" s="47"/>
      <c r="AC394" s="47"/>
      <c r="AD394" s="47"/>
      <c r="AH394" s="47"/>
      <c r="AI394" s="47"/>
      <c r="AJ394" s="47"/>
    </row>
    <row r="395" spans="2:36" ht="12.75">
      <c r="B395" t="s">
        <v>124</v>
      </c>
      <c r="D395" t="s">
        <v>28</v>
      </c>
      <c r="F395" s="34">
        <v>6520.36</v>
      </c>
      <c r="G395" s="34">
        <v>6327.96</v>
      </c>
      <c r="H395" s="34">
        <v>19559.55</v>
      </c>
      <c r="J395" s="30">
        <v>1</v>
      </c>
      <c r="K395" s="30">
        <v>1</v>
      </c>
      <c r="L395" s="30">
        <v>1</v>
      </c>
      <c r="P395" t="s">
        <v>59</v>
      </c>
      <c r="R395" s="34">
        <v>6520.36</v>
      </c>
      <c r="S395" s="34">
        <v>6327.96</v>
      </c>
      <c r="T395" s="34">
        <v>19559.55</v>
      </c>
      <c r="U395" s="34">
        <v>32407.87</v>
      </c>
      <c r="AA395" s="47"/>
      <c r="AB395" s="47"/>
      <c r="AC395" s="47"/>
      <c r="AD395" s="47"/>
      <c r="AH395" s="47"/>
      <c r="AI395" s="47"/>
      <c r="AJ395" s="47"/>
    </row>
    <row r="396" spans="2:36" ht="12.75">
      <c r="B396" t="s">
        <v>125</v>
      </c>
      <c r="D396" t="s">
        <v>28</v>
      </c>
      <c r="F396" s="34">
        <v>7330.09</v>
      </c>
      <c r="G396" s="34">
        <v>7093.64</v>
      </c>
      <c r="H396" s="34">
        <v>23935.36</v>
      </c>
      <c r="J396" s="30">
        <v>1</v>
      </c>
      <c r="K396" s="30">
        <v>1</v>
      </c>
      <c r="L396" s="30">
        <v>1</v>
      </c>
      <c r="P396" t="s">
        <v>57</v>
      </c>
      <c r="R396" s="34">
        <v>7330.09</v>
      </c>
      <c r="S396" s="34">
        <v>7093.64</v>
      </c>
      <c r="T396" s="34">
        <v>23935.36</v>
      </c>
      <c r="U396" s="34">
        <v>38359.09</v>
      </c>
      <c r="AA396" s="47"/>
      <c r="AB396" s="47"/>
      <c r="AC396" s="47"/>
      <c r="AD396" s="47"/>
      <c r="AH396" s="47"/>
      <c r="AI396" s="47"/>
      <c r="AJ396" s="47"/>
    </row>
    <row r="397" spans="2:36" ht="12.75">
      <c r="B397" t="s">
        <v>126</v>
      </c>
      <c r="D397" t="s">
        <v>28</v>
      </c>
      <c r="F397" s="34">
        <v>10288.81</v>
      </c>
      <c r="G397" s="34">
        <v>10021.43</v>
      </c>
      <c r="H397" s="34">
        <v>28801.745</v>
      </c>
      <c r="J397" s="30">
        <v>2</v>
      </c>
      <c r="K397" s="30">
        <v>2</v>
      </c>
      <c r="L397" s="30">
        <v>2</v>
      </c>
      <c r="P397" t="s">
        <v>57</v>
      </c>
      <c r="R397" s="34">
        <v>20577.62</v>
      </c>
      <c r="S397" s="34">
        <v>20042.86</v>
      </c>
      <c r="T397" s="34">
        <v>57603.49</v>
      </c>
      <c r="U397" s="34">
        <v>98223.97</v>
      </c>
      <c r="AA397" s="47"/>
      <c r="AB397" s="47"/>
      <c r="AC397" s="47"/>
      <c r="AD397" s="47"/>
      <c r="AH397" s="47"/>
      <c r="AI397" s="47"/>
      <c r="AJ397" s="47"/>
    </row>
    <row r="398" spans="2:36" ht="12.75">
      <c r="B398" t="s">
        <v>126</v>
      </c>
      <c r="D398" t="s">
        <v>28</v>
      </c>
      <c r="F398" s="34">
        <v>10056.1775</v>
      </c>
      <c r="G398" s="34">
        <v>9731.785</v>
      </c>
      <c r="H398" s="34">
        <v>32761.95</v>
      </c>
      <c r="J398" s="30">
        <v>4</v>
      </c>
      <c r="K398" s="30">
        <v>4</v>
      </c>
      <c r="L398" s="30">
        <v>4</v>
      </c>
      <c r="P398" t="s">
        <v>68</v>
      </c>
      <c r="R398" s="34">
        <v>40224.71</v>
      </c>
      <c r="S398" s="34">
        <v>38927.14</v>
      </c>
      <c r="T398" s="34">
        <v>131047.8</v>
      </c>
      <c r="U398" s="34">
        <v>210199.65</v>
      </c>
      <c r="AA398" s="47"/>
      <c r="AB398" s="47"/>
      <c r="AC398" s="47"/>
      <c r="AD398" s="47"/>
      <c r="AH398" s="47"/>
      <c r="AI398" s="47"/>
      <c r="AJ398" s="47"/>
    </row>
    <row r="399" spans="2:36" ht="12.75">
      <c r="B399" t="s">
        <v>127</v>
      </c>
      <c r="D399" t="s">
        <v>28</v>
      </c>
      <c r="F399" s="34">
        <v>9758.2</v>
      </c>
      <c r="G399" s="34">
        <v>7686.56</v>
      </c>
      <c r="H399" s="34">
        <v>24227.12</v>
      </c>
      <c r="J399" s="30">
        <v>1</v>
      </c>
      <c r="K399" s="30">
        <v>1</v>
      </c>
      <c r="L399" s="30">
        <v>1</v>
      </c>
      <c r="P399" t="s">
        <v>59</v>
      </c>
      <c r="R399" s="34">
        <v>9758.2</v>
      </c>
      <c r="S399" s="34">
        <v>7686.56</v>
      </c>
      <c r="T399" s="34">
        <v>24227.12</v>
      </c>
      <c r="U399" s="34">
        <v>41671.88</v>
      </c>
      <c r="AA399" s="47"/>
      <c r="AB399" s="47"/>
      <c r="AC399" s="47"/>
      <c r="AD399" s="47"/>
      <c r="AH399" s="47"/>
      <c r="AI399" s="47"/>
      <c r="AJ399" s="47"/>
    </row>
    <row r="400" spans="2:36" ht="12.75">
      <c r="B400" t="s">
        <v>128</v>
      </c>
      <c r="D400" t="s">
        <v>28</v>
      </c>
      <c r="F400" s="34">
        <v>7874.55</v>
      </c>
      <c r="G400" s="34">
        <v>6179.64</v>
      </c>
      <c r="H400" s="34">
        <v>21464.05</v>
      </c>
      <c r="J400" s="30">
        <v>1</v>
      </c>
      <c r="K400" s="30">
        <v>1</v>
      </c>
      <c r="L400" s="30">
        <v>1</v>
      </c>
      <c r="P400" t="s">
        <v>57</v>
      </c>
      <c r="R400" s="34">
        <v>7874.55</v>
      </c>
      <c r="S400" s="34">
        <v>6179.64</v>
      </c>
      <c r="T400" s="34">
        <v>21464.05</v>
      </c>
      <c r="U400" s="34">
        <v>35518.24</v>
      </c>
      <c r="AA400" s="47"/>
      <c r="AB400" s="47"/>
      <c r="AC400" s="47"/>
      <c r="AD400" s="47"/>
      <c r="AH400" s="47"/>
      <c r="AI400" s="47"/>
      <c r="AJ400" s="47"/>
    </row>
    <row r="401" spans="2:36" ht="12.75">
      <c r="B401" t="s">
        <v>128</v>
      </c>
      <c r="D401" t="s">
        <v>28</v>
      </c>
      <c r="F401" s="34">
        <v>9261.2625</v>
      </c>
      <c r="G401" s="34">
        <v>7289.01</v>
      </c>
      <c r="H401" s="34">
        <v>23012.2875</v>
      </c>
      <c r="J401" s="30">
        <v>4</v>
      </c>
      <c r="K401" s="30">
        <v>4</v>
      </c>
      <c r="L401" s="30">
        <v>4</v>
      </c>
      <c r="P401" t="s">
        <v>59</v>
      </c>
      <c r="R401" s="34">
        <v>37045.05</v>
      </c>
      <c r="S401" s="34">
        <v>29156.04</v>
      </c>
      <c r="T401" s="34">
        <v>92049.15</v>
      </c>
      <c r="U401" s="34">
        <v>158250.24</v>
      </c>
      <c r="AA401" s="47"/>
      <c r="AB401" s="47"/>
      <c r="AC401" s="47"/>
      <c r="AD401" s="47"/>
      <c r="AH401" s="47"/>
      <c r="AI401" s="47"/>
      <c r="AJ401" s="47"/>
    </row>
    <row r="402" spans="2:36" ht="12.75">
      <c r="B402" t="s">
        <v>128</v>
      </c>
      <c r="D402" t="s">
        <v>28</v>
      </c>
      <c r="F402" s="34">
        <v>7513.82</v>
      </c>
      <c r="G402" s="34">
        <v>7876.435</v>
      </c>
      <c r="H402" s="34">
        <v>22916.42</v>
      </c>
      <c r="J402" s="30">
        <v>2</v>
      </c>
      <c r="K402" s="30">
        <v>2</v>
      </c>
      <c r="L402" s="30">
        <v>2</v>
      </c>
      <c r="P402" t="s">
        <v>60</v>
      </c>
      <c r="R402" s="34">
        <v>15027.64</v>
      </c>
      <c r="S402" s="34">
        <v>15752.87</v>
      </c>
      <c r="T402" s="34">
        <v>45832.84</v>
      </c>
      <c r="U402" s="34">
        <v>76613.35</v>
      </c>
      <c r="AA402" s="47"/>
      <c r="AB402" s="47"/>
      <c r="AC402" s="47"/>
      <c r="AD402" s="47"/>
      <c r="AH402" s="47"/>
      <c r="AI402" s="47"/>
      <c r="AJ402" s="47"/>
    </row>
    <row r="403" spans="2:36" ht="12.75">
      <c r="B403" t="s">
        <v>129</v>
      </c>
      <c r="D403" t="s">
        <v>28</v>
      </c>
      <c r="F403" s="34">
        <v>4865.43</v>
      </c>
      <c r="G403" s="34">
        <v>4708.48</v>
      </c>
      <c r="H403" s="34">
        <v>15316.84</v>
      </c>
      <c r="J403" s="30">
        <v>1</v>
      </c>
      <c r="K403" s="30">
        <v>1</v>
      </c>
      <c r="L403" s="30">
        <v>1</v>
      </c>
      <c r="P403" t="s">
        <v>57</v>
      </c>
      <c r="R403" s="34">
        <v>4865.43</v>
      </c>
      <c r="S403" s="34">
        <v>4708.48</v>
      </c>
      <c r="T403" s="34">
        <v>15316.84</v>
      </c>
      <c r="U403" s="34">
        <v>24890.75</v>
      </c>
      <c r="AA403" s="47"/>
      <c r="AB403" s="47"/>
      <c r="AC403" s="47"/>
      <c r="AD403" s="47"/>
      <c r="AH403" s="47"/>
      <c r="AI403" s="47"/>
      <c r="AJ403" s="47"/>
    </row>
    <row r="404" spans="2:36" ht="12.75">
      <c r="B404" t="s">
        <v>130</v>
      </c>
      <c r="D404" t="s">
        <v>28</v>
      </c>
      <c r="F404" s="34">
        <v>13079.756190476191</v>
      </c>
      <c r="G404" s="34">
        <v>12722.24</v>
      </c>
      <c r="H404" s="34">
        <v>38234.64952380952</v>
      </c>
      <c r="J404" s="30">
        <v>21</v>
      </c>
      <c r="K404" s="30">
        <v>21</v>
      </c>
      <c r="L404" s="30">
        <v>21</v>
      </c>
      <c r="P404" t="s">
        <v>57</v>
      </c>
      <c r="R404" s="34">
        <v>274674.88</v>
      </c>
      <c r="S404" s="34">
        <v>267167.04</v>
      </c>
      <c r="T404" s="34">
        <v>802927.64</v>
      </c>
      <c r="U404" s="34">
        <v>1344769.56</v>
      </c>
      <c r="AA404" s="47"/>
      <c r="AB404" s="47"/>
      <c r="AC404" s="47"/>
      <c r="AD404" s="47"/>
      <c r="AH404" s="47"/>
      <c r="AI404" s="47"/>
      <c r="AJ404" s="47"/>
    </row>
    <row r="405" spans="2:36" ht="12.75">
      <c r="B405" t="s">
        <v>131</v>
      </c>
      <c r="D405" t="s">
        <v>28</v>
      </c>
      <c r="F405" s="34">
        <v>5933.35</v>
      </c>
      <c r="G405" s="34">
        <v>5403.24</v>
      </c>
      <c r="H405" s="34">
        <v>17725.37</v>
      </c>
      <c r="J405" s="30">
        <v>1</v>
      </c>
      <c r="K405" s="30">
        <v>1</v>
      </c>
      <c r="L405" s="30">
        <v>1</v>
      </c>
      <c r="P405" t="s">
        <v>51</v>
      </c>
      <c r="R405" s="34">
        <v>5933.35</v>
      </c>
      <c r="S405" s="34">
        <v>5403.24</v>
      </c>
      <c r="T405" s="34">
        <v>17725.37</v>
      </c>
      <c r="U405" s="34">
        <v>29061.96</v>
      </c>
      <c r="AA405" s="47"/>
      <c r="AB405" s="47"/>
      <c r="AC405" s="47"/>
      <c r="AD405" s="47"/>
      <c r="AH405" s="47"/>
      <c r="AI405" s="47"/>
      <c r="AJ405" s="47"/>
    </row>
    <row r="406" spans="2:36" ht="12.75">
      <c r="B406" t="s">
        <v>131</v>
      </c>
      <c r="D406" t="s">
        <v>28</v>
      </c>
      <c r="F406" s="34">
        <v>5805.37</v>
      </c>
      <c r="G406" s="34">
        <v>5618.1</v>
      </c>
      <c r="H406" s="34">
        <v>18118.59</v>
      </c>
      <c r="J406" s="30">
        <v>1</v>
      </c>
      <c r="K406" s="30">
        <v>1</v>
      </c>
      <c r="L406" s="30">
        <v>1</v>
      </c>
      <c r="P406" t="s">
        <v>53</v>
      </c>
      <c r="R406" s="34">
        <v>5805.37</v>
      </c>
      <c r="S406" s="34">
        <v>5618.1</v>
      </c>
      <c r="T406" s="34">
        <v>18118.59</v>
      </c>
      <c r="U406" s="34">
        <v>29542.06</v>
      </c>
      <c r="AA406" s="47"/>
      <c r="AB406" s="47"/>
      <c r="AC406" s="47"/>
      <c r="AD406" s="47"/>
      <c r="AH406" s="47"/>
      <c r="AI406" s="47"/>
      <c r="AJ406" s="47"/>
    </row>
    <row r="407" spans="2:36" ht="12.75">
      <c r="B407" t="s">
        <v>131</v>
      </c>
      <c r="D407" t="s">
        <v>28</v>
      </c>
      <c r="F407" s="34">
        <v>5331.143255813953</v>
      </c>
      <c r="G407" s="34">
        <v>5276.53225</v>
      </c>
      <c r="H407" s="34">
        <v>14079.762708333334</v>
      </c>
      <c r="J407" s="30">
        <v>43</v>
      </c>
      <c r="K407" s="30">
        <v>40</v>
      </c>
      <c r="L407" s="30">
        <v>48</v>
      </c>
      <c r="P407" t="s">
        <v>57</v>
      </c>
      <c r="R407" s="34">
        <v>229239.16</v>
      </c>
      <c r="S407" s="34">
        <v>211061.29</v>
      </c>
      <c r="T407" s="34">
        <v>675828.61</v>
      </c>
      <c r="U407" s="34">
        <v>1116129.06</v>
      </c>
      <c r="AA407" s="47"/>
      <c r="AB407" s="47"/>
      <c r="AC407" s="47"/>
      <c r="AD407" s="47"/>
      <c r="AH407" s="47"/>
      <c r="AI407" s="47"/>
      <c r="AJ407" s="47"/>
    </row>
    <row r="408" spans="2:36" ht="12.75">
      <c r="B408" t="s">
        <v>131</v>
      </c>
      <c r="D408" t="s">
        <v>28</v>
      </c>
      <c r="F408" s="34">
        <v>3190</v>
      </c>
      <c r="G408" s="34">
        <v>9359.02</v>
      </c>
      <c r="H408" s="34">
        <v>17386.74</v>
      </c>
      <c r="J408" s="30">
        <v>1</v>
      </c>
      <c r="K408" s="30">
        <v>1</v>
      </c>
      <c r="L408" s="30">
        <v>1</v>
      </c>
      <c r="P408" t="s">
        <v>60</v>
      </c>
      <c r="R408" s="34">
        <v>3190</v>
      </c>
      <c r="S408" s="34">
        <v>9359.02</v>
      </c>
      <c r="T408" s="34">
        <v>17386.74</v>
      </c>
      <c r="U408" s="34">
        <v>29935.76</v>
      </c>
      <c r="AA408" s="47"/>
      <c r="AB408" s="47"/>
      <c r="AC408" s="47"/>
      <c r="AD408" s="47"/>
      <c r="AH408" s="47"/>
      <c r="AI408" s="47"/>
      <c r="AJ408" s="47"/>
    </row>
    <row r="409" spans="2:36" ht="12.75">
      <c r="B409" t="s">
        <v>131</v>
      </c>
      <c r="D409" t="s">
        <v>28</v>
      </c>
      <c r="F409" s="34">
        <v>6592.473636363637</v>
      </c>
      <c r="G409" s="34">
        <v>5896.766666666666</v>
      </c>
      <c r="H409" s="34">
        <v>16805.022142857142</v>
      </c>
      <c r="J409" s="30">
        <v>11</v>
      </c>
      <c r="K409" s="30">
        <v>15</v>
      </c>
      <c r="L409" s="30">
        <v>14</v>
      </c>
      <c r="P409" t="s">
        <v>68</v>
      </c>
      <c r="R409" s="34">
        <v>72517.21</v>
      </c>
      <c r="S409" s="34">
        <v>88451.5</v>
      </c>
      <c r="T409" s="34">
        <v>235270.31</v>
      </c>
      <c r="U409" s="34">
        <v>396239.02</v>
      </c>
      <c r="AA409" s="47"/>
      <c r="AB409" s="47"/>
      <c r="AC409" s="47"/>
      <c r="AD409" s="47"/>
      <c r="AH409" s="47"/>
      <c r="AI409" s="47"/>
      <c r="AJ409" s="47"/>
    </row>
    <row r="410" spans="2:36" ht="12.75">
      <c r="B410" t="s">
        <v>131</v>
      </c>
      <c r="D410" t="s">
        <v>28</v>
      </c>
      <c r="F410" s="34">
        <v>5756.5055555555555</v>
      </c>
      <c r="G410" s="34">
        <v>5345.612</v>
      </c>
      <c r="H410" s="34">
        <v>16280.677777777779</v>
      </c>
      <c r="J410" s="30">
        <v>9</v>
      </c>
      <c r="K410" s="30">
        <v>10</v>
      </c>
      <c r="L410" s="30">
        <v>9</v>
      </c>
      <c r="P410" t="s">
        <v>69</v>
      </c>
      <c r="R410" s="34">
        <v>51808.55</v>
      </c>
      <c r="S410" s="34">
        <v>53456.12</v>
      </c>
      <c r="T410" s="34">
        <v>146526.1</v>
      </c>
      <c r="U410" s="34">
        <v>251790.77</v>
      </c>
      <c r="AA410" s="47"/>
      <c r="AB410" s="47"/>
      <c r="AC410" s="47"/>
      <c r="AD410" s="47"/>
      <c r="AH410" s="47"/>
      <c r="AI410" s="47"/>
      <c r="AJ410" s="47"/>
    </row>
    <row r="411" spans="2:36" ht="12.75">
      <c r="B411" t="s">
        <v>131</v>
      </c>
      <c r="D411" t="s">
        <v>28</v>
      </c>
      <c r="F411" s="34">
        <v>2775.79</v>
      </c>
      <c r="G411" s="34">
        <v>5204.6</v>
      </c>
      <c r="H411" s="34">
        <v>15574.99</v>
      </c>
      <c r="J411" s="30">
        <v>1</v>
      </c>
      <c r="K411" s="30">
        <v>1</v>
      </c>
      <c r="L411" s="30">
        <v>1</v>
      </c>
      <c r="P411" t="s">
        <v>70</v>
      </c>
      <c r="R411" s="34">
        <v>2775.79</v>
      </c>
      <c r="S411" s="34">
        <v>5204.6</v>
      </c>
      <c r="T411" s="34">
        <v>15574.99</v>
      </c>
      <c r="U411" s="34">
        <v>23555.38</v>
      </c>
      <c r="AA411" s="47"/>
      <c r="AB411" s="47"/>
      <c r="AC411" s="47"/>
      <c r="AD411" s="47"/>
      <c r="AH411" s="47"/>
      <c r="AI411" s="47"/>
      <c r="AJ411" s="47"/>
    </row>
    <row r="412" spans="2:36" ht="12.75">
      <c r="B412" t="s">
        <v>131</v>
      </c>
      <c r="D412" t="s">
        <v>28</v>
      </c>
      <c r="F412" s="34">
        <v>6430.755</v>
      </c>
      <c r="G412" s="34">
        <v>4708</v>
      </c>
      <c r="H412" s="34">
        <v>8906.926666666666</v>
      </c>
      <c r="J412" s="30">
        <v>2</v>
      </c>
      <c r="K412" s="30">
        <v>2</v>
      </c>
      <c r="L412" s="30">
        <v>3</v>
      </c>
      <c r="P412" t="s">
        <v>71</v>
      </c>
      <c r="R412" s="34">
        <v>12861.51</v>
      </c>
      <c r="S412" s="34">
        <v>9416</v>
      </c>
      <c r="T412" s="34">
        <v>26720.78</v>
      </c>
      <c r="U412" s="34">
        <v>48998.29</v>
      </c>
      <c r="AA412" s="47"/>
      <c r="AB412" s="47"/>
      <c r="AC412" s="47"/>
      <c r="AD412" s="47"/>
      <c r="AH412" s="47"/>
      <c r="AI412" s="47"/>
      <c r="AJ412" s="47"/>
    </row>
    <row r="413" spans="2:36" ht="12.75">
      <c r="B413" t="s">
        <v>132</v>
      </c>
      <c r="D413" t="s">
        <v>28</v>
      </c>
      <c r="F413" s="34">
        <v>11229.28</v>
      </c>
      <c r="G413" s="34">
        <v>10909.69</v>
      </c>
      <c r="H413" s="34">
        <v>33289.265</v>
      </c>
      <c r="J413" s="30">
        <v>2</v>
      </c>
      <c r="K413" s="30">
        <v>2</v>
      </c>
      <c r="L413" s="30">
        <v>2</v>
      </c>
      <c r="P413" t="s">
        <v>57</v>
      </c>
      <c r="R413" s="34">
        <v>22458.56</v>
      </c>
      <c r="S413" s="34">
        <v>21819.38</v>
      </c>
      <c r="T413" s="34">
        <v>66578.53</v>
      </c>
      <c r="U413" s="34">
        <v>110856.47</v>
      </c>
      <c r="AA413" s="47"/>
      <c r="AB413" s="47"/>
      <c r="AC413" s="47"/>
      <c r="AD413" s="47"/>
      <c r="AH413" s="47"/>
      <c r="AI413" s="47"/>
      <c r="AJ413" s="47"/>
    </row>
    <row r="414" spans="2:36" ht="12.75">
      <c r="B414" t="s">
        <v>133</v>
      </c>
      <c r="D414" t="s">
        <v>28</v>
      </c>
      <c r="F414" s="34">
        <v>8348.48</v>
      </c>
      <c r="G414" s="34">
        <v>7740.46</v>
      </c>
      <c r="H414" s="34">
        <v>25827.71</v>
      </c>
      <c r="J414" s="30">
        <v>1</v>
      </c>
      <c r="K414" s="30">
        <v>1</v>
      </c>
      <c r="L414" s="30">
        <v>1</v>
      </c>
      <c r="P414" t="s">
        <v>49</v>
      </c>
      <c r="R414" s="34">
        <v>8348.48</v>
      </c>
      <c r="S414" s="34">
        <v>7740.46</v>
      </c>
      <c r="T414" s="34">
        <v>25827.71</v>
      </c>
      <c r="U414" s="34">
        <v>41916.65</v>
      </c>
      <c r="AA414" s="47"/>
      <c r="AB414" s="47"/>
      <c r="AC414" s="47"/>
      <c r="AD414" s="47"/>
      <c r="AH414" s="47"/>
      <c r="AI414" s="47"/>
      <c r="AJ414" s="47"/>
    </row>
    <row r="415" spans="2:36" ht="12.75">
      <c r="B415" t="s">
        <v>133</v>
      </c>
      <c r="D415" t="s">
        <v>28</v>
      </c>
      <c r="F415" s="34">
        <v>10826.27</v>
      </c>
      <c r="G415" s="34">
        <v>10548</v>
      </c>
      <c r="H415" s="34">
        <v>30483.85</v>
      </c>
      <c r="J415" s="30">
        <v>1</v>
      </c>
      <c r="K415" s="30">
        <v>1</v>
      </c>
      <c r="L415" s="30">
        <v>1</v>
      </c>
      <c r="P415" t="s">
        <v>50</v>
      </c>
      <c r="R415" s="34">
        <v>10826.27</v>
      </c>
      <c r="S415" s="34">
        <v>10548</v>
      </c>
      <c r="T415" s="34">
        <v>30483.85</v>
      </c>
      <c r="U415" s="34">
        <v>51858.12</v>
      </c>
      <c r="AA415" s="47"/>
      <c r="AB415" s="47"/>
      <c r="AC415" s="47"/>
      <c r="AD415" s="47"/>
      <c r="AH415" s="47"/>
      <c r="AI415" s="47"/>
      <c r="AJ415" s="47"/>
    </row>
    <row r="416" spans="2:36" ht="12.75">
      <c r="B416" t="s">
        <v>133</v>
      </c>
      <c r="D416" t="s">
        <v>28</v>
      </c>
      <c r="F416" s="34">
        <v>8919.15</v>
      </c>
      <c r="G416" s="34">
        <v>8640.88</v>
      </c>
      <c r="H416" s="34">
        <v>28133.85</v>
      </c>
      <c r="J416" s="30">
        <v>1</v>
      </c>
      <c r="K416" s="30">
        <v>1</v>
      </c>
      <c r="L416" s="30">
        <v>1</v>
      </c>
      <c r="P416" t="s">
        <v>51</v>
      </c>
      <c r="R416" s="34">
        <v>8919.15</v>
      </c>
      <c r="S416" s="34">
        <v>8640.88</v>
      </c>
      <c r="T416" s="34">
        <v>28133.85</v>
      </c>
      <c r="U416" s="34">
        <v>45693.88</v>
      </c>
      <c r="AA416" s="47"/>
      <c r="AB416" s="47"/>
      <c r="AC416" s="47"/>
      <c r="AD416" s="47"/>
      <c r="AH416" s="47"/>
      <c r="AI416" s="47"/>
      <c r="AJ416" s="47"/>
    </row>
    <row r="417" spans="2:36" ht="12.75">
      <c r="B417" t="s">
        <v>133</v>
      </c>
      <c r="D417" t="s">
        <v>28</v>
      </c>
      <c r="F417" s="34">
        <v>9751.73</v>
      </c>
      <c r="G417" s="34">
        <v>8537.57</v>
      </c>
      <c r="H417" s="34">
        <v>27780.77</v>
      </c>
      <c r="J417" s="30">
        <v>1</v>
      </c>
      <c r="K417" s="30">
        <v>1</v>
      </c>
      <c r="L417" s="30">
        <v>1</v>
      </c>
      <c r="P417" t="s">
        <v>96</v>
      </c>
      <c r="R417" s="34">
        <v>9751.73</v>
      </c>
      <c r="S417" s="34">
        <v>8537.57</v>
      </c>
      <c r="T417" s="34">
        <v>27780.77</v>
      </c>
      <c r="U417" s="34">
        <v>46070.07</v>
      </c>
      <c r="AA417" s="47"/>
      <c r="AB417" s="47"/>
      <c r="AC417" s="47"/>
      <c r="AD417" s="47"/>
      <c r="AH417" s="47"/>
      <c r="AI417" s="47"/>
      <c r="AJ417" s="47"/>
    </row>
    <row r="418" spans="2:36" ht="12.75">
      <c r="B418" t="s">
        <v>133</v>
      </c>
      <c r="D418" t="s">
        <v>28</v>
      </c>
      <c r="F418" s="34">
        <v>8312.38</v>
      </c>
      <c r="G418" s="34">
        <v>8744.24</v>
      </c>
      <c r="H418" s="34">
        <v>28240.07</v>
      </c>
      <c r="J418" s="30">
        <v>1</v>
      </c>
      <c r="K418" s="30">
        <v>1</v>
      </c>
      <c r="L418" s="30">
        <v>1</v>
      </c>
      <c r="P418" t="s">
        <v>98</v>
      </c>
      <c r="R418" s="34">
        <v>8312.38</v>
      </c>
      <c r="S418" s="34">
        <v>8744.24</v>
      </c>
      <c r="T418" s="34">
        <v>28240.07</v>
      </c>
      <c r="U418" s="34">
        <v>45296.69</v>
      </c>
      <c r="AA418" s="47"/>
      <c r="AB418" s="47"/>
      <c r="AC418" s="47"/>
      <c r="AD418" s="47"/>
      <c r="AH418" s="47"/>
      <c r="AI418" s="47"/>
      <c r="AJ418" s="47"/>
    </row>
    <row r="419" spans="2:36" ht="12.75">
      <c r="B419" t="s">
        <v>133</v>
      </c>
      <c r="D419" t="s">
        <v>28</v>
      </c>
      <c r="F419" s="34">
        <v>10001.36</v>
      </c>
      <c r="G419" s="34">
        <v>9678.74</v>
      </c>
      <c r="H419" s="34">
        <v>33278.03</v>
      </c>
      <c r="J419" s="30">
        <v>1</v>
      </c>
      <c r="K419" s="30">
        <v>1</v>
      </c>
      <c r="L419" s="30">
        <v>1</v>
      </c>
      <c r="P419" t="s">
        <v>53</v>
      </c>
      <c r="R419" s="34">
        <v>10001.36</v>
      </c>
      <c r="S419" s="34">
        <v>9678.74</v>
      </c>
      <c r="T419" s="34">
        <v>33278.03</v>
      </c>
      <c r="U419" s="34">
        <v>52958.13</v>
      </c>
      <c r="AA419" s="47"/>
      <c r="AB419" s="47"/>
      <c r="AC419" s="47"/>
      <c r="AD419" s="47"/>
      <c r="AH419" s="47"/>
      <c r="AI419" s="47"/>
      <c r="AJ419" s="47"/>
    </row>
    <row r="420" spans="2:36" ht="12.75">
      <c r="B420" t="s">
        <v>133</v>
      </c>
      <c r="D420" t="s">
        <v>28</v>
      </c>
      <c r="F420" s="34">
        <v>11740.17</v>
      </c>
      <c r="G420" s="34">
        <v>11251.78</v>
      </c>
      <c r="H420" s="34">
        <v>31586.95</v>
      </c>
      <c r="J420" s="30">
        <v>1</v>
      </c>
      <c r="K420" s="30">
        <v>1</v>
      </c>
      <c r="L420" s="30">
        <v>1</v>
      </c>
      <c r="P420" t="s">
        <v>55</v>
      </c>
      <c r="R420" s="34">
        <v>11740.17</v>
      </c>
      <c r="S420" s="34">
        <v>11251.78</v>
      </c>
      <c r="T420" s="34">
        <v>31586.95</v>
      </c>
      <c r="U420" s="34">
        <v>54578.9</v>
      </c>
      <c r="AA420" s="47"/>
      <c r="AB420" s="47"/>
      <c r="AC420" s="47"/>
      <c r="AD420" s="47"/>
      <c r="AH420" s="47"/>
      <c r="AI420" s="47"/>
      <c r="AJ420" s="47"/>
    </row>
    <row r="421" spans="2:36" ht="12.75">
      <c r="B421" t="s">
        <v>133</v>
      </c>
      <c r="D421" t="s">
        <v>28</v>
      </c>
      <c r="F421" s="34">
        <v>7919.995</v>
      </c>
      <c r="G421" s="34">
        <v>7664.51</v>
      </c>
      <c r="H421" s="34">
        <v>25564.42</v>
      </c>
      <c r="J421" s="30">
        <v>2</v>
      </c>
      <c r="K421" s="30">
        <v>2</v>
      </c>
      <c r="L421" s="30">
        <v>2</v>
      </c>
      <c r="P421" t="s">
        <v>56</v>
      </c>
      <c r="R421" s="34">
        <v>15839.99</v>
      </c>
      <c r="S421" s="34">
        <v>15329.02</v>
      </c>
      <c r="T421" s="34">
        <v>51128.84</v>
      </c>
      <c r="U421" s="34">
        <v>82297.85</v>
      </c>
      <c r="AA421" s="47"/>
      <c r="AB421" s="47"/>
      <c r="AC421" s="47"/>
      <c r="AD421" s="47"/>
      <c r="AH421" s="47"/>
      <c r="AI421" s="47"/>
      <c r="AJ421" s="47"/>
    </row>
    <row r="422" spans="2:36" ht="12.75">
      <c r="B422" t="s">
        <v>133</v>
      </c>
      <c r="D422" t="s">
        <v>28</v>
      </c>
      <c r="F422" s="34">
        <v>8392.494838709677</v>
      </c>
      <c r="G422" s="34">
        <v>8360.037903225806</v>
      </c>
      <c r="H422" s="34">
        <v>26705.4940625</v>
      </c>
      <c r="J422" s="30">
        <v>62</v>
      </c>
      <c r="K422" s="30">
        <v>62</v>
      </c>
      <c r="L422" s="30">
        <v>64</v>
      </c>
      <c r="P422" t="s">
        <v>57</v>
      </c>
      <c r="R422" s="34">
        <v>520334.68</v>
      </c>
      <c r="S422" s="34">
        <v>518322.35</v>
      </c>
      <c r="T422" s="34">
        <v>1709151.62</v>
      </c>
      <c r="U422" s="34">
        <v>2747808.65</v>
      </c>
      <c r="AA422" s="47"/>
      <c r="AB422" s="47"/>
      <c r="AC422" s="47"/>
      <c r="AD422" s="47"/>
      <c r="AH422" s="47"/>
      <c r="AI422" s="47"/>
      <c r="AJ422" s="47"/>
    </row>
    <row r="423" spans="2:36" ht="12.75">
      <c r="B423" t="s">
        <v>133</v>
      </c>
      <c r="D423" t="s">
        <v>28</v>
      </c>
      <c r="F423" s="34">
        <v>7998.48</v>
      </c>
      <c r="G423" s="34">
        <v>7740.46</v>
      </c>
      <c r="H423" s="34">
        <v>25827.71</v>
      </c>
      <c r="J423" s="30">
        <v>1</v>
      </c>
      <c r="K423" s="30">
        <v>1</v>
      </c>
      <c r="L423" s="30">
        <v>1</v>
      </c>
      <c r="P423" t="s">
        <v>58</v>
      </c>
      <c r="R423" s="34">
        <v>7998.48</v>
      </c>
      <c r="S423" s="34">
        <v>7740.46</v>
      </c>
      <c r="T423" s="34">
        <v>25827.71</v>
      </c>
      <c r="U423" s="34">
        <v>41566.65</v>
      </c>
      <c r="AA423" s="47"/>
      <c r="AB423" s="47"/>
      <c r="AC423" s="47"/>
      <c r="AD423" s="47"/>
      <c r="AH423" s="47"/>
      <c r="AI423" s="47"/>
      <c r="AJ423" s="47"/>
    </row>
    <row r="424" spans="2:36" ht="12.75">
      <c r="B424" t="s">
        <v>133</v>
      </c>
      <c r="D424" t="s">
        <v>28</v>
      </c>
      <c r="F424" s="34">
        <v>6509.24</v>
      </c>
      <c r="G424" s="34">
        <v>8474.12</v>
      </c>
      <c r="H424" s="34">
        <v>27685.31</v>
      </c>
      <c r="J424" s="30">
        <v>3</v>
      </c>
      <c r="K424" s="30">
        <v>2</v>
      </c>
      <c r="L424" s="30">
        <v>2</v>
      </c>
      <c r="P424" t="s">
        <v>59</v>
      </c>
      <c r="R424" s="34">
        <v>19527.72</v>
      </c>
      <c r="S424" s="34">
        <v>16948.24</v>
      </c>
      <c r="T424" s="34">
        <v>55370.62</v>
      </c>
      <c r="U424" s="34">
        <v>91846.58</v>
      </c>
      <c r="AA424" s="47"/>
      <c r="AB424" s="47"/>
      <c r="AC424" s="47"/>
      <c r="AD424" s="47"/>
      <c r="AH424" s="47"/>
      <c r="AI424" s="47"/>
      <c r="AJ424" s="47"/>
    </row>
    <row r="425" spans="2:36" ht="12.75">
      <c r="B425" t="s">
        <v>133</v>
      </c>
      <c r="D425" t="s">
        <v>28</v>
      </c>
      <c r="F425" s="34">
        <v>10094.24</v>
      </c>
      <c r="G425" s="34">
        <v>9771.62</v>
      </c>
      <c r="H425" s="34">
        <v>19937.37</v>
      </c>
      <c r="J425" s="30">
        <v>1</v>
      </c>
      <c r="K425" s="30">
        <v>1</v>
      </c>
      <c r="L425" s="30">
        <v>2</v>
      </c>
      <c r="P425" t="s">
        <v>75</v>
      </c>
      <c r="R425" s="34">
        <v>10094.24</v>
      </c>
      <c r="S425" s="34">
        <v>9771.62</v>
      </c>
      <c r="T425" s="34">
        <v>39874.74</v>
      </c>
      <c r="U425" s="34">
        <v>59740.6</v>
      </c>
      <c r="AA425" s="47"/>
      <c r="AB425" s="47"/>
      <c r="AC425" s="47"/>
      <c r="AD425" s="47"/>
      <c r="AH425" s="47"/>
      <c r="AI425" s="47"/>
      <c r="AJ425" s="47"/>
    </row>
    <row r="426" spans="2:36" ht="12.75">
      <c r="B426" t="s">
        <v>133</v>
      </c>
      <c r="D426" t="s">
        <v>28</v>
      </c>
      <c r="F426" s="34">
        <v>9111.473333333333</v>
      </c>
      <c r="G426" s="34">
        <v>8819.706666666667</v>
      </c>
      <c r="H426" s="34">
        <v>29637.976666666666</v>
      </c>
      <c r="J426" s="30">
        <v>3</v>
      </c>
      <c r="K426" s="30">
        <v>3</v>
      </c>
      <c r="L426" s="30">
        <v>3</v>
      </c>
      <c r="P426" t="s">
        <v>61</v>
      </c>
      <c r="R426" s="34">
        <v>27334.42</v>
      </c>
      <c r="S426" s="34">
        <v>26459.12</v>
      </c>
      <c r="T426" s="34">
        <v>88913.93</v>
      </c>
      <c r="U426" s="34">
        <v>142707.47</v>
      </c>
      <c r="AA426" s="47"/>
      <c r="AB426" s="47"/>
      <c r="AC426" s="47"/>
      <c r="AD426" s="47"/>
      <c r="AH426" s="47"/>
      <c r="AI426" s="47"/>
      <c r="AJ426" s="47"/>
    </row>
    <row r="427" spans="2:36" ht="12.75">
      <c r="B427" t="s">
        <v>133</v>
      </c>
      <c r="D427" t="s">
        <v>28</v>
      </c>
      <c r="F427" s="34">
        <v>8942.785</v>
      </c>
      <c r="G427" s="34">
        <v>7459.11</v>
      </c>
      <c r="H427" s="34">
        <v>28386.544</v>
      </c>
      <c r="J427" s="30">
        <v>6</v>
      </c>
      <c r="K427" s="30">
        <v>5</v>
      </c>
      <c r="L427" s="30">
        <v>5</v>
      </c>
      <c r="P427" t="s">
        <v>63</v>
      </c>
      <c r="R427" s="34">
        <v>53656.71</v>
      </c>
      <c r="S427" s="34">
        <v>37295.55</v>
      </c>
      <c r="T427" s="34">
        <v>141932.72</v>
      </c>
      <c r="U427" s="34">
        <v>232884.98</v>
      </c>
      <c r="AA427" s="47"/>
      <c r="AB427" s="47"/>
      <c r="AC427" s="47"/>
      <c r="AD427" s="47"/>
      <c r="AH427" s="47"/>
      <c r="AI427" s="47"/>
      <c r="AJ427" s="47"/>
    </row>
    <row r="428" spans="2:36" ht="12.75">
      <c r="B428" t="s">
        <v>133</v>
      </c>
      <c r="D428" t="s">
        <v>28</v>
      </c>
      <c r="F428" s="34">
        <v>8626.27</v>
      </c>
      <c r="G428" s="34">
        <v>5030.605</v>
      </c>
      <c r="H428" s="34">
        <v>26880.77</v>
      </c>
      <c r="J428" s="30">
        <v>1</v>
      </c>
      <c r="K428" s="30">
        <v>2</v>
      </c>
      <c r="L428" s="30">
        <v>1</v>
      </c>
      <c r="P428" t="s">
        <v>64</v>
      </c>
      <c r="R428" s="34">
        <v>8626.27</v>
      </c>
      <c r="S428" s="34">
        <v>10061.21</v>
      </c>
      <c r="T428" s="34">
        <v>26880.77</v>
      </c>
      <c r="U428" s="34">
        <v>45568.25</v>
      </c>
      <c r="AA428" s="47"/>
      <c r="AB428" s="47"/>
      <c r="AC428" s="47"/>
      <c r="AD428" s="47"/>
      <c r="AH428" s="47"/>
      <c r="AI428" s="47"/>
      <c r="AJ428" s="47"/>
    </row>
    <row r="429" spans="2:36" ht="12.75">
      <c r="B429" t="s">
        <v>133</v>
      </c>
      <c r="D429" t="s">
        <v>28</v>
      </c>
      <c r="F429" s="34">
        <v>9254.08</v>
      </c>
      <c r="G429" s="34">
        <v>8955.56</v>
      </c>
      <c r="H429" s="34">
        <v>30040.03</v>
      </c>
      <c r="J429" s="30">
        <v>1</v>
      </c>
      <c r="K429" s="30">
        <v>1</v>
      </c>
      <c r="L429" s="30">
        <v>1</v>
      </c>
      <c r="P429" t="s">
        <v>65</v>
      </c>
      <c r="R429" s="34">
        <v>9254.08</v>
      </c>
      <c r="S429" s="34">
        <v>8955.56</v>
      </c>
      <c r="T429" s="34">
        <v>30040.03</v>
      </c>
      <c r="U429" s="34">
        <v>48249.67</v>
      </c>
      <c r="AA429" s="47"/>
      <c r="AB429" s="47"/>
      <c r="AC429" s="47"/>
      <c r="AD429" s="47"/>
      <c r="AH429" s="47"/>
      <c r="AI429" s="47"/>
      <c r="AJ429" s="47"/>
    </row>
    <row r="430" spans="2:36" ht="12.75">
      <c r="B430" t="s">
        <v>133</v>
      </c>
      <c r="D430" t="s">
        <v>28</v>
      </c>
      <c r="F430" s="34">
        <v>9254.08</v>
      </c>
      <c r="G430" s="34">
        <v>11064.39</v>
      </c>
      <c r="H430" s="34">
        <v>32983.85</v>
      </c>
      <c r="J430" s="30">
        <v>1</v>
      </c>
      <c r="K430" s="30">
        <v>1</v>
      </c>
      <c r="L430" s="30">
        <v>1</v>
      </c>
      <c r="P430" t="s">
        <v>67</v>
      </c>
      <c r="R430" s="34">
        <v>9254.08</v>
      </c>
      <c r="S430" s="34">
        <v>11064.39</v>
      </c>
      <c r="T430" s="34">
        <v>32983.85</v>
      </c>
      <c r="U430" s="34">
        <v>53302.32</v>
      </c>
      <c r="AA430" s="47"/>
      <c r="AB430" s="47"/>
      <c r="AC430" s="47"/>
      <c r="AD430" s="47"/>
      <c r="AH430" s="47"/>
      <c r="AI430" s="47"/>
      <c r="AJ430" s="47"/>
    </row>
    <row r="431" spans="2:36" ht="12.75">
      <c r="B431" t="s">
        <v>133</v>
      </c>
      <c r="D431" t="s">
        <v>28</v>
      </c>
      <c r="F431" s="34">
        <v>11170.312307692308</v>
      </c>
      <c r="G431" s="34">
        <v>10298.027407407408</v>
      </c>
      <c r="H431" s="34">
        <v>33500.56</v>
      </c>
      <c r="J431" s="30">
        <v>26</v>
      </c>
      <c r="K431" s="30">
        <v>27</v>
      </c>
      <c r="L431" s="30">
        <v>27</v>
      </c>
      <c r="P431" t="s">
        <v>68</v>
      </c>
      <c r="R431" s="34">
        <v>290428.12</v>
      </c>
      <c r="S431" s="34">
        <v>278046.74</v>
      </c>
      <c r="T431" s="34">
        <v>904515.12</v>
      </c>
      <c r="U431" s="34">
        <v>1472989.98</v>
      </c>
      <c r="AA431" s="47"/>
      <c r="AB431" s="47"/>
      <c r="AC431" s="47"/>
      <c r="AD431" s="47"/>
      <c r="AH431" s="47"/>
      <c r="AI431" s="47"/>
      <c r="AJ431" s="47"/>
    </row>
    <row r="432" spans="2:36" ht="12.75">
      <c r="B432" t="s">
        <v>133</v>
      </c>
      <c r="D432" t="s">
        <v>28</v>
      </c>
      <c r="F432" s="34">
        <v>9593.624</v>
      </c>
      <c r="G432" s="34">
        <v>9309.235</v>
      </c>
      <c r="H432" s="34">
        <v>29226.818</v>
      </c>
      <c r="J432" s="30">
        <v>10</v>
      </c>
      <c r="K432" s="30">
        <v>10</v>
      </c>
      <c r="L432" s="30">
        <v>10</v>
      </c>
      <c r="P432" t="s">
        <v>69</v>
      </c>
      <c r="R432" s="34">
        <v>95936.24</v>
      </c>
      <c r="S432" s="34">
        <v>93092.35</v>
      </c>
      <c r="T432" s="34">
        <v>292268.18</v>
      </c>
      <c r="U432" s="34">
        <v>481296.77</v>
      </c>
      <c r="AA432" s="47"/>
      <c r="AB432" s="47"/>
      <c r="AC432" s="47"/>
      <c r="AD432" s="47"/>
      <c r="AH432" s="47"/>
      <c r="AI432" s="47"/>
      <c r="AJ432" s="47"/>
    </row>
    <row r="433" spans="2:36" ht="12.75">
      <c r="B433" t="s">
        <v>133</v>
      </c>
      <c r="D433" t="s">
        <v>28</v>
      </c>
      <c r="F433" s="34">
        <v>8826.27</v>
      </c>
      <c r="G433" s="34">
        <v>8548</v>
      </c>
      <c r="H433" s="34">
        <v>28133.85</v>
      </c>
      <c r="J433" s="30">
        <v>1</v>
      </c>
      <c r="K433" s="30">
        <v>1</v>
      </c>
      <c r="L433" s="30">
        <v>1</v>
      </c>
      <c r="P433" t="s">
        <v>70</v>
      </c>
      <c r="R433" s="34">
        <v>8826.27</v>
      </c>
      <c r="S433" s="34">
        <v>8548</v>
      </c>
      <c r="T433" s="34">
        <v>28133.85</v>
      </c>
      <c r="U433" s="34">
        <v>45508.12</v>
      </c>
      <c r="AA433" s="47"/>
      <c r="AB433" s="47"/>
      <c r="AC433" s="47"/>
      <c r="AD433" s="47"/>
      <c r="AH433" s="47"/>
      <c r="AI433" s="47"/>
      <c r="AJ433" s="47"/>
    </row>
    <row r="434" spans="2:36" ht="12.75">
      <c r="B434" t="s">
        <v>133</v>
      </c>
      <c r="D434" t="s">
        <v>28</v>
      </c>
      <c r="F434" s="34">
        <v>9022.715</v>
      </c>
      <c r="G434" s="34">
        <v>8765.255</v>
      </c>
      <c r="H434" s="34">
        <v>26785.26</v>
      </c>
      <c r="J434" s="30">
        <v>2</v>
      </c>
      <c r="K434" s="30">
        <v>2</v>
      </c>
      <c r="L434" s="30">
        <v>2</v>
      </c>
      <c r="P434" t="s">
        <v>71</v>
      </c>
      <c r="R434" s="34">
        <v>18045.43</v>
      </c>
      <c r="S434" s="34">
        <v>17530.51</v>
      </c>
      <c r="T434" s="34">
        <v>53570.52</v>
      </c>
      <c r="U434" s="34">
        <v>89146.46</v>
      </c>
      <c r="AA434" s="47"/>
      <c r="AB434" s="47"/>
      <c r="AC434" s="47"/>
      <c r="AD434" s="47"/>
      <c r="AH434" s="47"/>
      <c r="AI434" s="47"/>
      <c r="AJ434" s="47"/>
    </row>
    <row r="435" spans="2:36" ht="12.75">
      <c r="B435" t="s">
        <v>133</v>
      </c>
      <c r="D435" t="s">
        <v>28</v>
      </c>
      <c r="F435" s="34">
        <v>10806.68</v>
      </c>
      <c r="G435" s="34">
        <v>7127.163333333334</v>
      </c>
      <c r="H435" s="34">
        <v>33218.25</v>
      </c>
      <c r="J435" s="30">
        <v>2</v>
      </c>
      <c r="K435" s="30">
        <v>3</v>
      </c>
      <c r="L435" s="30">
        <v>2</v>
      </c>
      <c r="P435" t="s">
        <v>72</v>
      </c>
      <c r="R435" s="34">
        <v>21613.36</v>
      </c>
      <c r="S435" s="34">
        <v>21381.49</v>
      </c>
      <c r="T435" s="34">
        <v>66436.5</v>
      </c>
      <c r="U435" s="34">
        <v>109431.35</v>
      </c>
      <c r="AA435" s="47"/>
      <c r="AB435" s="47"/>
      <c r="AC435" s="47"/>
      <c r="AD435" s="47"/>
      <c r="AH435" s="47"/>
      <c r="AI435" s="47"/>
      <c r="AJ435" s="47"/>
    </row>
    <row r="436" spans="2:36" ht="12.75">
      <c r="B436" t="s">
        <v>133</v>
      </c>
      <c r="D436" t="s">
        <v>28</v>
      </c>
      <c r="F436" s="34">
        <v>8312.38</v>
      </c>
      <c r="G436" s="34">
        <v>8044.24</v>
      </c>
      <c r="H436" s="34">
        <v>26880.77</v>
      </c>
      <c r="J436" s="30">
        <v>1</v>
      </c>
      <c r="K436" s="30">
        <v>1</v>
      </c>
      <c r="L436" s="30">
        <v>1</v>
      </c>
      <c r="P436" t="s">
        <v>73</v>
      </c>
      <c r="R436" s="34">
        <v>8312.38</v>
      </c>
      <c r="S436" s="34">
        <v>8044.24</v>
      </c>
      <c r="T436" s="34">
        <v>26880.77</v>
      </c>
      <c r="U436" s="34">
        <v>43237.39</v>
      </c>
      <c r="AA436" s="47"/>
      <c r="AB436" s="47"/>
      <c r="AC436" s="47"/>
      <c r="AD436" s="47"/>
      <c r="AH436" s="47"/>
      <c r="AI436" s="47"/>
      <c r="AJ436" s="47"/>
    </row>
    <row r="437" spans="2:36" ht="12.75">
      <c r="B437" t="s">
        <v>133</v>
      </c>
      <c r="D437" t="s">
        <v>28</v>
      </c>
      <c r="F437" s="34">
        <v>8672.71</v>
      </c>
      <c r="G437" s="34">
        <v>8394.44</v>
      </c>
      <c r="H437" s="34">
        <v>27933.85</v>
      </c>
      <c r="J437" s="30">
        <v>2</v>
      </c>
      <c r="K437" s="30">
        <v>2</v>
      </c>
      <c r="L437" s="30">
        <v>2</v>
      </c>
      <c r="P437" t="s">
        <v>77</v>
      </c>
      <c r="R437" s="34">
        <v>17345.42</v>
      </c>
      <c r="S437" s="34">
        <v>16788.88</v>
      </c>
      <c r="T437" s="34">
        <v>55867.7</v>
      </c>
      <c r="U437" s="34">
        <v>90002</v>
      </c>
      <c r="AA437" s="47"/>
      <c r="AB437" s="47"/>
      <c r="AC437" s="47"/>
      <c r="AD437" s="47"/>
      <c r="AH437" s="47"/>
      <c r="AI437" s="47"/>
      <c r="AJ437" s="47"/>
    </row>
    <row r="438" spans="2:36" ht="12.75">
      <c r="B438" t="s">
        <v>134</v>
      </c>
      <c r="D438" t="s">
        <v>28</v>
      </c>
      <c r="F438" s="34">
        <v>7749.06</v>
      </c>
      <c r="G438" s="34">
        <v>7390.94</v>
      </c>
      <c r="H438" s="34">
        <v>22149.36666666667</v>
      </c>
      <c r="J438" s="30">
        <v>3</v>
      </c>
      <c r="K438" s="30">
        <v>3</v>
      </c>
      <c r="L438" s="30">
        <v>3</v>
      </c>
      <c r="P438" t="s">
        <v>57</v>
      </c>
      <c r="R438" s="34">
        <v>23247.18</v>
      </c>
      <c r="S438" s="34">
        <v>22172.82</v>
      </c>
      <c r="T438" s="34">
        <v>66448.1</v>
      </c>
      <c r="U438" s="34">
        <v>111868.1</v>
      </c>
      <c r="AA438" s="47"/>
      <c r="AB438" s="47"/>
      <c r="AC438" s="47"/>
      <c r="AD438" s="47"/>
      <c r="AH438" s="47"/>
      <c r="AI438" s="47"/>
      <c r="AJ438" s="47"/>
    </row>
    <row r="439" spans="2:36" ht="12.75">
      <c r="B439" t="s">
        <v>134</v>
      </c>
      <c r="D439" t="s">
        <v>28</v>
      </c>
      <c r="F439" s="34">
        <v>8989.4</v>
      </c>
      <c r="G439" s="34">
        <v>7071.52</v>
      </c>
      <c r="H439" s="34">
        <v>23354.02</v>
      </c>
      <c r="J439" s="30">
        <v>1</v>
      </c>
      <c r="K439" s="30">
        <v>1</v>
      </c>
      <c r="L439" s="30">
        <v>1</v>
      </c>
      <c r="P439" t="s">
        <v>59</v>
      </c>
      <c r="R439" s="34">
        <v>8989.4</v>
      </c>
      <c r="S439" s="34">
        <v>7071.52</v>
      </c>
      <c r="T439" s="34">
        <v>23354.02</v>
      </c>
      <c r="U439" s="34">
        <v>39414.94</v>
      </c>
      <c r="AA439" s="47"/>
      <c r="AB439" s="47"/>
      <c r="AC439" s="47"/>
      <c r="AD439" s="47"/>
      <c r="AH439" s="47"/>
      <c r="AI439" s="47"/>
      <c r="AJ439" s="47"/>
    </row>
    <row r="440" spans="2:36" ht="12.75">
      <c r="B440" t="s">
        <v>134</v>
      </c>
      <c r="D440" t="s">
        <v>28</v>
      </c>
      <c r="F440" s="34">
        <v>8782.69</v>
      </c>
      <c r="G440" s="34">
        <v>8508.97</v>
      </c>
      <c r="H440" s="34">
        <v>28491.875</v>
      </c>
      <c r="J440" s="30">
        <v>2</v>
      </c>
      <c r="K440" s="30">
        <v>2</v>
      </c>
      <c r="L440" s="30">
        <v>2</v>
      </c>
      <c r="P440" t="s">
        <v>69</v>
      </c>
      <c r="R440" s="34">
        <v>17565.38</v>
      </c>
      <c r="S440" s="34">
        <v>17017.94</v>
      </c>
      <c r="T440" s="34">
        <v>56983.75</v>
      </c>
      <c r="U440" s="34">
        <v>91567.07</v>
      </c>
      <c r="AA440" s="47"/>
      <c r="AB440" s="47"/>
      <c r="AC440" s="47"/>
      <c r="AD440" s="47"/>
      <c r="AH440" s="47"/>
      <c r="AI440" s="47"/>
      <c r="AJ440" s="47"/>
    </row>
    <row r="441" spans="2:36" ht="12.75">
      <c r="B441" t="s">
        <v>135</v>
      </c>
      <c r="D441" t="s">
        <v>28</v>
      </c>
      <c r="F441" s="34">
        <v>8539.69</v>
      </c>
      <c r="G441" s="34">
        <v>8292.12</v>
      </c>
      <c r="H441" s="34">
        <v>27267.13</v>
      </c>
      <c r="J441" s="30">
        <v>3</v>
      </c>
      <c r="K441" s="30">
        <v>3</v>
      </c>
      <c r="L441" s="30">
        <v>3</v>
      </c>
      <c r="P441" t="s">
        <v>57</v>
      </c>
      <c r="R441" s="34">
        <v>25619.07</v>
      </c>
      <c r="S441" s="34">
        <v>24876.36</v>
      </c>
      <c r="T441" s="34">
        <v>81801.39</v>
      </c>
      <c r="U441" s="34">
        <v>132296.82</v>
      </c>
      <c r="AA441" s="47"/>
      <c r="AB441" s="47"/>
      <c r="AC441" s="47"/>
      <c r="AD441" s="47"/>
      <c r="AH441" s="47"/>
      <c r="AI441" s="47"/>
      <c r="AJ441" s="47"/>
    </row>
    <row r="442" spans="2:36" ht="12.75">
      <c r="B442" t="s">
        <v>136</v>
      </c>
      <c r="D442" t="s">
        <v>28</v>
      </c>
      <c r="F442" s="34">
        <v>8501.4425</v>
      </c>
      <c r="G442" s="34">
        <v>8260.33</v>
      </c>
      <c r="H442" s="34">
        <v>27595.68</v>
      </c>
      <c r="J442" s="30">
        <v>4</v>
      </c>
      <c r="K442" s="30">
        <v>4</v>
      </c>
      <c r="L442" s="30">
        <v>4</v>
      </c>
      <c r="P442" t="s">
        <v>57</v>
      </c>
      <c r="R442" s="34">
        <v>34005.77</v>
      </c>
      <c r="S442" s="34">
        <v>33041.32</v>
      </c>
      <c r="T442" s="34">
        <v>110382.72</v>
      </c>
      <c r="U442" s="34">
        <v>177429.81</v>
      </c>
      <c r="AA442" s="47"/>
      <c r="AB442" s="47"/>
      <c r="AC442" s="47"/>
      <c r="AD442" s="47"/>
      <c r="AH442" s="47"/>
      <c r="AI442" s="47"/>
      <c r="AJ442" s="47"/>
    </row>
    <row r="443" spans="2:36" ht="12.75">
      <c r="B443" t="s">
        <v>136</v>
      </c>
      <c r="D443" t="s">
        <v>28</v>
      </c>
      <c r="F443" s="34">
        <v>7223.88</v>
      </c>
      <c r="G443" s="34">
        <v>6990.85</v>
      </c>
      <c r="H443" s="34">
        <v>23579.06</v>
      </c>
      <c r="J443" s="30">
        <v>2</v>
      </c>
      <c r="K443" s="30">
        <v>2</v>
      </c>
      <c r="L443" s="30">
        <v>2</v>
      </c>
      <c r="P443" t="s">
        <v>59</v>
      </c>
      <c r="R443" s="34">
        <v>14447.76</v>
      </c>
      <c r="S443" s="34">
        <v>13981.7</v>
      </c>
      <c r="T443" s="34">
        <v>47158.12</v>
      </c>
      <c r="U443" s="34">
        <v>75587.58</v>
      </c>
      <c r="AA443" s="47"/>
      <c r="AB443" s="47"/>
      <c r="AC443" s="47"/>
      <c r="AD443" s="47"/>
      <c r="AH443" s="47"/>
      <c r="AI443" s="47"/>
      <c r="AJ443" s="47"/>
    </row>
    <row r="444" spans="2:36" ht="12.75">
      <c r="B444" t="s">
        <v>136</v>
      </c>
      <c r="D444" t="s">
        <v>28</v>
      </c>
      <c r="F444" s="34">
        <v>8351.22</v>
      </c>
      <c r="G444" s="34">
        <v>8149.743333333333</v>
      </c>
      <c r="H444" s="34">
        <v>25002.26</v>
      </c>
      <c r="J444" s="30">
        <v>3</v>
      </c>
      <c r="K444" s="30">
        <v>3</v>
      </c>
      <c r="L444" s="30">
        <v>3</v>
      </c>
      <c r="P444" t="s">
        <v>63</v>
      </c>
      <c r="R444" s="34">
        <v>25053.66</v>
      </c>
      <c r="S444" s="34">
        <v>24449.23</v>
      </c>
      <c r="T444" s="34">
        <v>75006.78</v>
      </c>
      <c r="U444" s="34">
        <v>124509.67</v>
      </c>
      <c r="AA444" s="47"/>
      <c r="AB444" s="47"/>
      <c r="AC444" s="47"/>
      <c r="AD444" s="47"/>
      <c r="AH444" s="47"/>
      <c r="AI444" s="47"/>
      <c r="AJ444" s="47"/>
    </row>
    <row r="445" spans="2:36" ht="12.75">
      <c r="B445" t="s">
        <v>137</v>
      </c>
      <c r="D445" t="s">
        <v>28</v>
      </c>
      <c r="F445" s="34">
        <v>7204.57</v>
      </c>
      <c r="G445" s="34">
        <v>7015.985</v>
      </c>
      <c r="H445" s="34">
        <v>17877.59</v>
      </c>
      <c r="J445" s="30">
        <v>5</v>
      </c>
      <c r="K445" s="30">
        <v>4</v>
      </c>
      <c r="L445" s="30">
        <v>4</v>
      </c>
      <c r="P445" t="s">
        <v>49</v>
      </c>
      <c r="R445" s="34">
        <v>36022.85</v>
      </c>
      <c r="S445" s="34">
        <v>28063.94</v>
      </c>
      <c r="T445" s="34">
        <v>71510.36</v>
      </c>
      <c r="U445" s="34">
        <v>135597.15</v>
      </c>
      <c r="AA445" s="47"/>
      <c r="AB445" s="47"/>
      <c r="AC445" s="47"/>
      <c r="AD445" s="47"/>
      <c r="AH445" s="47"/>
      <c r="AI445" s="47"/>
      <c r="AJ445" s="47"/>
    </row>
    <row r="446" spans="2:36" ht="12.75">
      <c r="B446" t="s">
        <v>137</v>
      </c>
      <c r="D446" t="s">
        <v>28</v>
      </c>
      <c r="F446" s="34">
        <v>4534.285</v>
      </c>
      <c r="G446" s="34">
        <v>4978.06</v>
      </c>
      <c r="H446" s="34">
        <v>8814.626666666667</v>
      </c>
      <c r="J446" s="30">
        <v>2</v>
      </c>
      <c r="K446" s="30">
        <v>2</v>
      </c>
      <c r="L446" s="30">
        <v>3</v>
      </c>
      <c r="P446" t="s">
        <v>50</v>
      </c>
      <c r="R446" s="34">
        <v>9068.57</v>
      </c>
      <c r="S446" s="34">
        <v>9956.12</v>
      </c>
      <c r="T446" s="34">
        <v>26443.88</v>
      </c>
      <c r="U446" s="34">
        <v>45468.57</v>
      </c>
      <c r="AA446" s="47"/>
      <c r="AB446" s="47"/>
      <c r="AC446" s="47"/>
      <c r="AD446" s="47"/>
      <c r="AH446" s="47"/>
      <c r="AI446" s="47"/>
      <c r="AJ446" s="47"/>
    </row>
    <row r="447" spans="2:36" ht="12.75">
      <c r="B447" t="s">
        <v>137</v>
      </c>
      <c r="D447" t="s">
        <v>28</v>
      </c>
      <c r="F447" s="34">
        <v>7041.213333333333</v>
      </c>
      <c r="G447" s="34">
        <v>5127.1825</v>
      </c>
      <c r="H447" s="34">
        <v>15071.3025</v>
      </c>
      <c r="J447" s="30">
        <v>3</v>
      </c>
      <c r="K447" s="30">
        <v>4</v>
      </c>
      <c r="L447" s="30">
        <v>4</v>
      </c>
      <c r="P447" t="s">
        <v>51</v>
      </c>
      <c r="R447" s="34">
        <v>21123.64</v>
      </c>
      <c r="S447" s="34">
        <v>20508.73</v>
      </c>
      <c r="T447" s="34">
        <v>60285.21</v>
      </c>
      <c r="U447" s="34">
        <v>101917.58</v>
      </c>
      <c r="AA447" s="47"/>
      <c r="AB447" s="47"/>
      <c r="AC447" s="47"/>
      <c r="AD447" s="47"/>
      <c r="AH447" s="47"/>
      <c r="AI447" s="47"/>
      <c r="AJ447" s="47"/>
    </row>
    <row r="448" spans="2:36" ht="12.75">
      <c r="B448" t="s">
        <v>137</v>
      </c>
      <c r="D448" t="s">
        <v>28</v>
      </c>
      <c r="F448" s="34">
        <v>5422.65</v>
      </c>
      <c r="G448" s="34">
        <v>5254.18</v>
      </c>
      <c r="H448" s="34">
        <v>16715.31</v>
      </c>
      <c r="J448" s="30">
        <v>1</v>
      </c>
      <c r="K448" s="30">
        <v>1</v>
      </c>
      <c r="L448" s="30">
        <v>1</v>
      </c>
      <c r="P448" t="s">
        <v>138</v>
      </c>
      <c r="R448" s="34">
        <v>5422.65</v>
      </c>
      <c r="S448" s="34">
        <v>5254.18</v>
      </c>
      <c r="T448" s="34">
        <v>16715.31</v>
      </c>
      <c r="U448" s="34">
        <v>27392.14</v>
      </c>
      <c r="AA448" s="47"/>
      <c r="AB448" s="47"/>
      <c r="AC448" s="47"/>
      <c r="AD448" s="47"/>
      <c r="AH448" s="47"/>
      <c r="AI448" s="47"/>
      <c r="AJ448" s="47"/>
    </row>
    <row r="449" spans="2:36" ht="12.75">
      <c r="B449" t="s">
        <v>137</v>
      </c>
      <c r="D449" t="s">
        <v>28</v>
      </c>
      <c r="F449" s="34">
        <v>4725.62</v>
      </c>
      <c r="G449" s="34">
        <v>4573.18</v>
      </c>
      <c r="H449" s="34">
        <v>11519.96</v>
      </c>
      <c r="J449" s="30">
        <v>1</v>
      </c>
      <c r="K449" s="30">
        <v>1</v>
      </c>
      <c r="L449" s="30">
        <v>1</v>
      </c>
      <c r="P449" t="s">
        <v>298</v>
      </c>
      <c r="R449" s="34">
        <v>4725.62</v>
      </c>
      <c r="S449" s="34">
        <v>4573.18</v>
      </c>
      <c r="T449" s="34">
        <v>11519.96</v>
      </c>
      <c r="U449" s="34">
        <v>20818.76</v>
      </c>
      <c r="AA449" s="47"/>
      <c r="AB449" s="47"/>
      <c r="AC449" s="47"/>
      <c r="AD449" s="47"/>
      <c r="AH449" s="47"/>
      <c r="AI449" s="47"/>
      <c r="AJ449" s="47"/>
    </row>
    <row r="450" spans="2:36" ht="12.75">
      <c r="B450" t="s">
        <v>137</v>
      </c>
      <c r="D450" t="s">
        <v>28</v>
      </c>
      <c r="F450" s="34">
        <v>5621.49</v>
      </c>
      <c r="G450" s="34">
        <v>5446.6</v>
      </c>
      <c r="H450" s="34">
        <v>17382.33</v>
      </c>
      <c r="J450" s="30">
        <v>1</v>
      </c>
      <c r="K450" s="30">
        <v>1</v>
      </c>
      <c r="L450" s="30">
        <v>1</v>
      </c>
      <c r="P450" t="s">
        <v>95</v>
      </c>
      <c r="R450" s="34">
        <v>5621.49</v>
      </c>
      <c r="S450" s="34">
        <v>5446.6</v>
      </c>
      <c r="T450" s="34">
        <v>17382.33</v>
      </c>
      <c r="U450" s="34">
        <v>28450.42</v>
      </c>
      <c r="AA450" s="47"/>
      <c r="AB450" s="47"/>
      <c r="AC450" s="47"/>
      <c r="AD450" s="47"/>
      <c r="AH450" s="47"/>
      <c r="AI450" s="47"/>
      <c r="AJ450" s="47"/>
    </row>
    <row r="451" spans="2:36" ht="12.75">
      <c r="B451" t="s">
        <v>137</v>
      </c>
      <c r="D451" t="s">
        <v>28</v>
      </c>
      <c r="F451" s="34">
        <v>4849.8775</v>
      </c>
      <c r="G451" s="34">
        <v>6529.138</v>
      </c>
      <c r="H451" s="34">
        <v>10816.151666666667</v>
      </c>
      <c r="J451" s="30">
        <v>4</v>
      </c>
      <c r="K451" s="30">
        <v>5</v>
      </c>
      <c r="L451" s="30">
        <v>6</v>
      </c>
      <c r="P451" t="s">
        <v>96</v>
      </c>
      <c r="R451" s="34">
        <v>19399.51</v>
      </c>
      <c r="S451" s="34">
        <v>32645.69</v>
      </c>
      <c r="T451" s="34">
        <v>64896.91</v>
      </c>
      <c r="U451" s="34">
        <v>116942.11</v>
      </c>
      <c r="AA451" s="47"/>
      <c r="AB451" s="47"/>
      <c r="AC451" s="47"/>
      <c r="AD451" s="47"/>
      <c r="AH451" s="47"/>
      <c r="AI451" s="47"/>
      <c r="AJ451" s="47"/>
    </row>
    <row r="452" spans="2:36" ht="12.75">
      <c r="B452" t="s">
        <v>137</v>
      </c>
      <c r="D452" t="s">
        <v>28</v>
      </c>
      <c r="F452" s="34">
        <v>5222.65</v>
      </c>
      <c r="G452" s="34">
        <v>5054.18</v>
      </c>
      <c r="H452" s="34">
        <v>10630.1</v>
      </c>
      <c r="J452" s="30">
        <v>1</v>
      </c>
      <c r="K452" s="30">
        <v>1</v>
      </c>
      <c r="L452" s="30">
        <v>1</v>
      </c>
      <c r="P452" t="s">
        <v>52</v>
      </c>
      <c r="R452" s="34">
        <v>5222.65</v>
      </c>
      <c r="S452" s="34">
        <v>5054.18</v>
      </c>
      <c r="T452" s="34">
        <v>10630.1</v>
      </c>
      <c r="U452" s="34">
        <v>20906.93</v>
      </c>
      <c r="AA452" s="47"/>
      <c r="AB452" s="47"/>
      <c r="AC452" s="47"/>
      <c r="AD452" s="47"/>
      <c r="AH452" s="47"/>
      <c r="AI452" s="47"/>
      <c r="AJ452" s="47"/>
    </row>
    <row r="453" spans="2:36" ht="12.75">
      <c r="B453" t="s">
        <v>137</v>
      </c>
      <c r="D453" t="s">
        <v>28</v>
      </c>
      <c r="F453" s="34">
        <v>7012.21</v>
      </c>
      <c r="G453" s="34">
        <v>4573.18</v>
      </c>
      <c r="H453" s="34">
        <v>11298.11</v>
      </c>
      <c r="J453" s="30">
        <v>1</v>
      </c>
      <c r="K453" s="30">
        <v>1</v>
      </c>
      <c r="L453" s="30">
        <v>1</v>
      </c>
      <c r="P453" t="s">
        <v>97</v>
      </c>
      <c r="R453" s="34">
        <v>7012.21</v>
      </c>
      <c r="S453" s="34">
        <v>4573.18</v>
      </c>
      <c r="T453" s="34">
        <v>11298.11</v>
      </c>
      <c r="U453" s="34">
        <v>22883.5</v>
      </c>
      <c r="AA453" s="47"/>
      <c r="AB453" s="47"/>
      <c r="AC453" s="47"/>
      <c r="AD453" s="47"/>
      <c r="AH453" s="47"/>
      <c r="AI453" s="47"/>
      <c r="AJ453" s="47"/>
    </row>
    <row r="454" spans="2:36" ht="12.75">
      <c r="B454" t="s">
        <v>137</v>
      </c>
      <c r="D454" t="s">
        <v>28</v>
      </c>
      <c r="F454" s="34">
        <v>4674.806666666666</v>
      </c>
      <c r="G454" s="34">
        <v>4573.18</v>
      </c>
      <c r="H454" s="34">
        <v>12429.86</v>
      </c>
      <c r="J454" s="30">
        <v>3</v>
      </c>
      <c r="K454" s="30">
        <v>2</v>
      </c>
      <c r="L454" s="30">
        <v>2</v>
      </c>
      <c r="P454" t="s">
        <v>98</v>
      </c>
      <c r="R454" s="34">
        <v>14024.42</v>
      </c>
      <c r="S454" s="34">
        <v>9146.36</v>
      </c>
      <c r="T454" s="34">
        <v>24859.72</v>
      </c>
      <c r="U454" s="34">
        <v>48030.5</v>
      </c>
      <c r="AA454" s="47"/>
      <c r="AB454" s="47"/>
      <c r="AC454" s="47"/>
      <c r="AD454" s="47"/>
      <c r="AH454" s="47"/>
      <c r="AI454" s="47"/>
      <c r="AJ454" s="47"/>
    </row>
    <row r="455" spans="2:36" ht="12.75">
      <c r="B455" t="s">
        <v>137</v>
      </c>
      <c r="D455" t="s">
        <v>28</v>
      </c>
      <c r="F455" s="34">
        <v>7119.442</v>
      </c>
      <c r="G455" s="34">
        <v>8723.9825</v>
      </c>
      <c r="H455" s="34">
        <v>15425.054</v>
      </c>
      <c r="J455" s="30">
        <v>5</v>
      </c>
      <c r="K455" s="30">
        <v>4</v>
      </c>
      <c r="L455" s="30">
        <v>5</v>
      </c>
      <c r="P455" t="s">
        <v>53</v>
      </c>
      <c r="R455" s="34">
        <v>35597.21</v>
      </c>
      <c r="S455" s="34">
        <v>34895.93</v>
      </c>
      <c r="T455" s="34">
        <v>77125.27</v>
      </c>
      <c r="U455" s="34">
        <v>147618.41</v>
      </c>
      <c r="AA455" s="47"/>
      <c r="AB455" s="47"/>
      <c r="AC455" s="47"/>
      <c r="AD455" s="47"/>
      <c r="AH455" s="47"/>
      <c r="AI455" s="47"/>
      <c r="AJ455" s="47"/>
    </row>
    <row r="456" spans="2:36" ht="12.75">
      <c r="B456" t="s">
        <v>137</v>
      </c>
      <c r="D456" t="s">
        <v>28</v>
      </c>
      <c r="F456" s="34">
        <v>6017.93</v>
      </c>
      <c r="G456" s="34">
        <v>5823.8</v>
      </c>
      <c r="H456" s="34">
        <v>19183.3</v>
      </c>
      <c r="J456" s="30">
        <v>1</v>
      </c>
      <c r="K456" s="30">
        <v>1</v>
      </c>
      <c r="L456" s="30">
        <v>1</v>
      </c>
      <c r="P456" t="s">
        <v>54</v>
      </c>
      <c r="R456" s="34">
        <v>6017.93</v>
      </c>
      <c r="S456" s="34">
        <v>5823.8</v>
      </c>
      <c r="T456" s="34">
        <v>19183.3</v>
      </c>
      <c r="U456" s="34">
        <v>31025.03</v>
      </c>
      <c r="AA456" s="47"/>
      <c r="AB456" s="47"/>
      <c r="AC456" s="47"/>
      <c r="AD456" s="47"/>
      <c r="AH456" s="47"/>
      <c r="AI456" s="47"/>
      <c r="AJ456" s="47"/>
    </row>
    <row r="457" spans="2:36" ht="12.75">
      <c r="B457" t="s">
        <v>137</v>
      </c>
      <c r="D457" t="s">
        <v>28</v>
      </c>
      <c r="F457" s="34">
        <v>6929.9725</v>
      </c>
      <c r="G457" s="34">
        <v>5440.234285714286</v>
      </c>
      <c r="H457" s="34">
        <v>15665.223333333333</v>
      </c>
      <c r="J457" s="30">
        <v>8</v>
      </c>
      <c r="K457" s="30">
        <v>7</v>
      </c>
      <c r="L457" s="30">
        <v>6</v>
      </c>
      <c r="P457" t="s">
        <v>55</v>
      </c>
      <c r="R457" s="34">
        <v>55439.78</v>
      </c>
      <c r="S457" s="34">
        <v>38081.64</v>
      </c>
      <c r="T457" s="34">
        <v>93991.34</v>
      </c>
      <c r="U457" s="34">
        <v>187512.76</v>
      </c>
      <c r="AA457" s="47"/>
      <c r="AB457" s="47"/>
      <c r="AC457" s="47"/>
      <c r="AD457" s="47"/>
      <c r="AH457" s="47"/>
      <c r="AI457" s="47"/>
      <c r="AJ457" s="47"/>
    </row>
    <row r="458" spans="2:36" ht="12.75">
      <c r="B458" t="s">
        <v>137</v>
      </c>
      <c r="D458" t="s">
        <v>28</v>
      </c>
      <c r="F458" s="34">
        <v>5695.915</v>
      </c>
      <c r="G458" s="34">
        <v>5727.445</v>
      </c>
      <c r="H458" s="34">
        <v>15410.25125</v>
      </c>
      <c r="J458" s="30">
        <v>8</v>
      </c>
      <c r="K458" s="30">
        <v>8</v>
      </c>
      <c r="L458" s="30">
        <v>8</v>
      </c>
      <c r="P458" t="s">
        <v>56</v>
      </c>
      <c r="R458" s="34">
        <v>45567.32</v>
      </c>
      <c r="S458" s="34">
        <v>45819.56</v>
      </c>
      <c r="T458" s="34">
        <v>123282.01</v>
      </c>
      <c r="U458" s="34">
        <v>214668.89</v>
      </c>
      <c r="AA458" s="47"/>
      <c r="AB458" s="47"/>
      <c r="AC458" s="47"/>
      <c r="AD458" s="47"/>
      <c r="AH458" s="47"/>
      <c r="AI458" s="47"/>
      <c r="AJ458" s="47"/>
    </row>
    <row r="459" spans="2:36" ht="12.75">
      <c r="B459" t="s">
        <v>137</v>
      </c>
      <c r="D459" t="s">
        <v>28</v>
      </c>
      <c r="F459" s="34">
        <v>6287.29562962963</v>
      </c>
      <c r="G459" s="34">
        <v>5134.114543726236</v>
      </c>
      <c r="H459" s="34">
        <v>15337.237001862197</v>
      </c>
      <c r="J459" s="30">
        <v>540</v>
      </c>
      <c r="K459" s="30">
        <v>526</v>
      </c>
      <c r="L459" s="30">
        <v>537</v>
      </c>
      <c r="P459" t="s">
        <v>57</v>
      </c>
      <c r="R459" s="34">
        <v>3395139.64</v>
      </c>
      <c r="S459" s="34">
        <v>2700544.25</v>
      </c>
      <c r="T459" s="34">
        <v>8236096.27</v>
      </c>
      <c r="U459" s="34">
        <v>14331780.16</v>
      </c>
      <c r="AA459" s="47"/>
      <c r="AB459" s="47"/>
      <c r="AC459" s="47"/>
      <c r="AD459" s="47"/>
      <c r="AH459" s="47"/>
      <c r="AI459" s="47"/>
      <c r="AJ459" s="47"/>
    </row>
    <row r="460" spans="2:36" ht="12.75">
      <c r="B460" t="s">
        <v>137</v>
      </c>
      <c r="D460" t="s">
        <v>28</v>
      </c>
      <c r="F460" s="34">
        <v>8682.17</v>
      </c>
      <c r="G460" s="34">
        <v>8420.895</v>
      </c>
      <c r="H460" s="34">
        <v>20428.715</v>
      </c>
      <c r="J460" s="30">
        <v>2</v>
      </c>
      <c r="K460" s="30">
        <v>2</v>
      </c>
      <c r="L460" s="30">
        <v>2</v>
      </c>
      <c r="P460" t="s">
        <v>58</v>
      </c>
      <c r="R460" s="34">
        <v>17364.34</v>
      </c>
      <c r="S460" s="34">
        <v>16841.79</v>
      </c>
      <c r="T460" s="34">
        <v>40857.43</v>
      </c>
      <c r="U460" s="34">
        <v>75063.56</v>
      </c>
      <c r="AA460" s="47"/>
      <c r="AB460" s="47"/>
      <c r="AC460" s="47"/>
      <c r="AD460" s="47"/>
      <c r="AH460" s="47"/>
      <c r="AI460" s="47"/>
      <c r="AJ460" s="47"/>
    </row>
    <row r="461" spans="2:36" ht="12.75">
      <c r="B461" t="s">
        <v>137</v>
      </c>
      <c r="D461" t="s">
        <v>28</v>
      </c>
      <c r="F461" s="34">
        <v>6846.085</v>
      </c>
      <c r="G461" s="34">
        <v>5995.691842105263</v>
      </c>
      <c r="H461" s="34">
        <v>16010.574615384616</v>
      </c>
      <c r="J461" s="30">
        <v>38</v>
      </c>
      <c r="K461" s="30">
        <v>38</v>
      </c>
      <c r="L461" s="30">
        <v>39</v>
      </c>
      <c r="P461" t="s">
        <v>59</v>
      </c>
      <c r="R461" s="34">
        <v>260151.23</v>
      </c>
      <c r="S461" s="34">
        <v>227836.29</v>
      </c>
      <c r="T461" s="34">
        <v>624412.41</v>
      </c>
      <c r="U461" s="34">
        <v>1112399.93</v>
      </c>
      <c r="AA461" s="47"/>
      <c r="AB461" s="47"/>
      <c r="AC461" s="47"/>
      <c r="AD461" s="47"/>
      <c r="AH461" s="47"/>
      <c r="AI461" s="47"/>
      <c r="AJ461" s="47"/>
    </row>
    <row r="462" spans="2:36" ht="12.75">
      <c r="B462" t="s">
        <v>137</v>
      </c>
      <c r="D462" t="s">
        <v>28</v>
      </c>
      <c r="F462" s="34">
        <v>6742.861999999999</v>
      </c>
      <c r="G462" s="34">
        <v>6535.34</v>
      </c>
      <c r="H462" s="34">
        <v>21127.104</v>
      </c>
      <c r="J462" s="30">
        <v>5</v>
      </c>
      <c r="K462" s="30">
        <v>5</v>
      </c>
      <c r="L462" s="30">
        <v>5</v>
      </c>
      <c r="P462" t="s">
        <v>75</v>
      </c>
      <c r="R462" s="34">
        <v>33714.31</v>
      </c>
      <c r="S462" s="34">
        <v>32676.7</v>
      </c>
      <c r="T462" s="34">
        <v>105635.52</v>
      </c>
      <c r="U462" s="34">
        <v>172026.53</v>
      </c>
      <c r="AA462" s="47"/>
      <c r="AB462" s="47"/>
      <c r="AC462" s="47"/>
      <c r="AD462" s="47"/>
      <c r="AH462" s="47"/>
      <c r="AI462" s="47"/>
      <c r="AJ462" s="47"/>
    </row>
    <row r="463" spans="2:36" ht="12.75">
      <c r="B463" t="s">
        <v>137</v>
      </c>
      <c r="D463" t="s">
        <v>28</v>
      </c>
      <c r="F463" s="34">
        <v>6492.51</v>
      </c>
      <c r="G463" s="34">
        <v>20920.32</v>
      </c>
      <c r="H463" s="34">
        <v>7935.3</v>
      </c>
      <c r="J463" s="30">
        <v>1</v>
      </c>
      <c r="K463" s="30">
        <v>1</v>
      </c>
      <c r="L463" s="30">
        <v>1</v>
      </c>
      <c r="P463" t="s">
        <v>101</v>
      </c>
      <c r="R463" s="34">
        <v>6492.51</v>
      </c>
      <c r="S463" s="34">
        <v>20920.32</v>
      </c>
      <c r="T463" s="34">
        <v>7935.3</v>
      </c>
      <c r="U463" s="34">
        <v>35348.13</v>
      </c>
      <c r="AA463" s="47"/>
      <c r="AB463" s="47"/>
      <c r="AC463" s="47"/>
      <c r="AD463" s="47"/>
      <c r="AH463" s="47"/>
      <c r="AI463" s="47"/>
      <c r="AJ463" s="47"/>
    </row>
    <row r="464" spans="2:36" ht="12.75">
      <c r="B464" t="s">
        <v>137</v>
      </c>
      <c r="D464" t="s">
        <v>28</v>
      </c>
      <c r="F464" s="34">
        <v>5693.861666666667</v>
      </c>
      <c r="G464" s="34">
        <v>5904.108571428572</v>
      </c>
      <c r="H464" s="34">
        <v>16975.024285714284</v>
      </c>
      <c r="J464" s="30">
        <v>6</v>
      </c>
      <c r="K464" s="30">
        <v>7</v>
      </c>
      <c r="L464" s="30">
        <v>7</v>
      </c>
      <c r="P464" t="s">
        <v>60</v>
      </c>
      <c r="R464" s="34">
        <v>34163.17</v>
      </c>
      <c r="S464" s="34">
        <v>41328.76</v>
      </c>
      <c r="T464" s="34">
        <v>118825.17</v>
      </c>
      <c r="U464" s="34">
        <v>194317.1</v>
      </c>
      <c r="AA464" s="47"/>
      <c r="AB464" s="47"/>
      <c r="AC464" s="47"/>
      <c r="AD464" s="47"/>
      <c r="AH464" s="47"/>
      <c r="AI464" s="47"/>
      <c r="AJ464" s="47"/>
    </row>
    <row r="465" spans="2:36" ht="12.75">
      <c r="B465" t="s">
        <v>137</v>
      </c>
      <c r="D465" t="s">
        <v>28</v>
      </c>
      <c r="F465" s="34">
        <v>5024.082</v>
      </c>
      <c r="G465" s="34">
        <v>5311.11</v>
      </c>
      <c r="H465" s="34">
        <v>10074.21</v>
      </c>
      <c r="J465" s="30">
        <v>5</v>
      </c>
      <c r="K465" s="30">
        <v>5</v>
      </c>
      <c r="L465" s="30">
        <v>5</v>
      </c>
      <c r="P465" t="s">
        <v>61</v>
      </c>
      <c r="R465" s="34">
        <v>25120.41</v>
      </c>
      <c r="S465" s="34">
        <v>26555.55</v>
      </c>
      <c r="T465" s="34">
        <v>50371.05</v>
      </c>
      <c r="U465" s="34">
        <v>102047.01</v>
      </c>
      <c r="AA465" s="47"/>
      <c r="AB465" s="47"/>
      <c r="AC465" s="47"/>
      <c r="AD465" s="47"/>
      <c r="AH465" s="47"/>
      <c r="AI465" s="47"/>
      <c r="AJ465" s="47"/>
    </row>
    <row r="466" spans="2:36" ht="12.75">
      <c r="B466" t="s">
        <v>137</v>
      </c>
      <c r="D466" t="s">
        <v>28</v>
      </c>
      <c r="F466" s="34">
        <v>6683.28</v>
      </c>
      <c r="G466" s="34">
        <v>9708.71</v>
      </c>
      <c r="H466" s="34">
        <v>10041.376666666667</v>
      </c>
      <c r="J466" s="30">
        <v>2</v>
      </c>
      <c r="K466" s="30">
        <v>2</v>
      </c>
      <c r="L466" s="30">
        <v>3</v>
      </c>
      <c r="P466" t="s">
        <v>62</v>
      </c>
      <c r="R466" s="34">
        <v>13366.56</v>
      </c>
      <c r="S466" s="34">
        <v>19417.42</v>
      </c>
      <c r="T466" s="34">
        <v>30124.13</v>
      </c>
      <c r="U466" s="34">
        <v>62908.11</v>
      </c>
      <c r="AA466" s="47"/>
      <c r="AB466" s="47"/>
      <c r="AC466" s="47"/>
      <c r="AD466" s="47"/>
      <c r="AH466" s="47"/>
      <c r="AI466" s="47"/>
      <c r="AJ466" s="47"/>
    </row>
    <row r="467" spans="2:36" ht="12.75">
      <c r="B467" t="s">
        <v>137</v>
      </c>
      <c r="D467" t="s">
        <v>28</v>
      </c>
      <c r="F467" s="34">
        <v>4725.62</v>
      </c>
      <c r="G467" s="34">
        <v>4573.18</v>
      </c>
      <c r="H467" s="34">
        <v>7228.055</v>
      </c>
      <c r="J467" s="30">
        <v>1</v>
      </c>
      <c r="K467" s="30">
        <v>1</v>
      </c>
      <c r="L467" s="30">
        <v>2</v>
      </c>
      <c r="P467" t="s">
        <v>102</v>
      </c>
      <c r="R467" s="34">
        <v>4725.62</v>
      </c>
      <c r="S467" s="34">
        <v>4573.18</v>
      </c>
      <c r="T467" s="34">
        <v>14456.11</v>
      </c>
      <c r="U467" s="34">
        <v>23754.91</v>
      </c>
      <c r="AA467" s="47"/>
      <c r="AB467" s="47"/>
      <c r="AC467" s="47"/>
      <c r="AD467" s="47"/>
      <c r="AH467" s="47"/>
      <c r="AI467" s="47"/>
      <c r="AJ467" s="47"/>
    </row>
    <row r="468" spans="2:36" ht="12.75">
      <c r="B468" t="s">
        <v>137</v>
      </c>
      <c r="D468" t="s">
        <v>28</v>
      </c>
      <c r="F468" s="34">
        <v>5887.9784</v>
      </c>
      <c r="G468" s="34">
        <v>5605.345</v>
      </c>
      <c r="H468" s="34">
        <v>15568.413846153846</v>
      </c>
      <c r="J468" s="30">
        <v>25</v>
      </c>
      <c r="K468" s="30">
        <v>26</v>
      </c>
      <c r="L468" s="30">
        <v>26</v>
      </c>
      <c r="P468" t="s">
        <v>63</v>
      </c>
      <c r="R468" s="34">
        <v>147199.46</v>
      </c>
      <c r="S468" s="34">
        <v>145738.97</v>
      </c>
      <c r="T468" s="34">
        <v>404778.76</v>
      </c>
      <c r="U468" s="34">
        <v>697717.19</v>
      </c>
      <c r="AA468" s="47"/>
      <c r="AB468" s="47"/>
      <c r="AC468" s="47"/>
      <c r="AD468" s="47"/>
      <c r="AH468" s="47"/>
      <c r="AI468" s="47"/>
      <c r="AJ468" s="47"/>
    </row>
    <row r="469" spans="2:36" ht="12.75">
      <c r="B469" t="s">
        <v>137</v>
      </c>
      <c r="D469" t="s">
        <v>28</v>
      </c>
      <c r="F469" s="34">
        <v>5896.921818181819</v>
      </c>
      <c r="G469" s="34">
        <v>5512.763939393939</v>
      </c>
      <c r="H469" s="34">
        <v>15358.126176470587</v>
      </c>
      <c r="J469" s="30">
        <v>33</v>
      </c>
      <c r="K469" s="30">
        <v>33</v>
      </c>
      <c r="L469" s="30">
        <v>34</v>
      </c>
      <c r="P469" t="s">
        <v>64</v>
      </c>
      <c r="R469" s="34">
        <v>194598.42</v>
      </c>
      <c r="S469" s="34">
        <v>181921.21</v>
      </c>
      <c r="T469" s="34">
        <v>522176.29</v>
      </c>
      <c r="U469" s="34">
        <v>898695.92</v>
      </c>
      <c r="AA469" s="47"/>
      <c r="AB469" s="47"/>
      <c r="AC469" s="47"/>
      <c r="AD469" s="47"/>
      <c r="AH469" s="47"/>
      <c r="AI469" s="47"/>
      <c r="AJ469" s="47"/>
    </row>
    <row r="470" spans="2:36" ht="12.75">
      <c r="B470" t="s">
        <v>137</v>
      </c>
      <c r="D470" t="s">
        <v>28</v>
      </c>
      <c r="F470" s="34">
        <v>5756.515</v>
      </c>
      <c r="G470" s="34">
        <v>5581.63</v>
      </c>
      <c r="H470" s="34">
        <v>18027.385</v>
      </c>
      <c r="J470" s="30">
        <v>2</v>
      </c>
      <c r="K470" s="30">
        <v>2</v>
      </c>
      <c r="L470" s="30">
        <v>2</v>
      </c>
      <c r="P470" t="s">
        <v>65</v>
      </c>
      <c r="R470" s="34">
        <v>11513.03</v>
      </c>
      <c r="S470" s="34">
        <v>11163.26</v>
      </c>
      <c r="T470" s="34">
        <v>36054.77</v>
      </c>
      <c r="U470" s="34">
        <v>58731.06</v>
      </c>
      <c r="AA470" s="47"/>
      <c r="AB470" s="47"/>
      <c r="AC470" s="47"/>
      <c r="AD470" s="47"/>
      <c r="AH470" s="47"/>
      <c r="AI470" s="47"/>
      <c r="AJ470" s="47"/>
    </row>
    <row r="471" spans="2:36" ht="12.75">
      <c r="B471" t="s">
        <v>137</v>
      </c>
      <c r="D471" t="s">
        <v>28</v>
      </c>
      <c r="F471" s="34">
        <v>2822.97</v>
      </c>
      <c r="G471" s="34">
        <v>6806.52</v>
      </c>
      <c r="H471" s="34">
        <v>6806.52</v>
      </c>
      <c r="J471" s="30">
        <v>2</v>
      </c>
      <c r="K471" s="30">
        <v>1</v>
      </c>
      <c r="L471" s="30">
        <v>1</v>
      </c>
      <c r="P471" t="s">
        <v>66</v>
      </c>
      <c r="R471" s="34">
        <v>5645.94</v>
      </c>
      <c r="S471" s="34">
        <v>6806.52</v>
      </c>
      <c r="T471" s="34">
        <v>6806.52</v>
      </c>
      <c r="U471" s="34">
        <v>19258.98</v>
      </c>
      <c r="AA471" s="47"/>
      <c r="AB471" s="47"/>
      <c r="AC471" s="47"/>
      <c r="AD471" s="47"/>
      <c r="AH471" s="47"/>
      <c r="AI471" s="47"/>
      <c r="AJ471" s="47"/>
    </row>
    <row r="472" spans="2:36" ht="12.75">
      <c r="B472" t="s">
        <v>137</v>
      </c>
      <c r="D472" t="s">
        <v>28</v>
      </c>
      <c r="F472" s="34">
        <v>7620.426666666666</v>
      </c>
      <c r="G472" s="34">
        <v>7807.856666666667</v>
      </c>
      <c r="H472" s="34">
        <v>19968.003333333334</v>
      </c>
      <c r="J472" s="30">
        <v>3</v>
      </c>
      <c r="K472" s="30">
        <v>3</v>
      </c>
      <c r="L472" s="30">
        <v>3</v>
      </c>
      <c r="P472" t="s">
        <v>67</v>
      </c>
      <c r="R472" s="34">
        <v>22861.28</v>
      </c>
      <c r="S472" s="34">
        <v>23423.57</v>
      </c>
      <c r="T472" s="34">
        <v>59904.01</v>
      </c>
      <c r="U472" s="34">
        <v>106188.86</v>
      </c>
      <c r="AA472" s="47"/>
      <c r="AB472" s="47"/>
      <c r="AC472" s="47"/>
      <c r="AD472" s="47"/>
      <c r="AH472" s="47"/>
      <c r="AI472" s="47"/>
      <c r="AJ472" s="47"/>
    </row>
    <row r="473" spans="2:36" ht="12.75">
      <c r="B473" t="s">
        <v>137</v>
      </c>
      <c r="D473" t="s">
        <v>28</v>
      </c>
      <c r="F473" s="34">
        <v>5620.3</v>
      </c>
      <c r="G473" s="34">
        <v>5439</v>
      </c>
      <c r="H473" s="34">
        <v>17849.3</v>
      </c>
      <c r="J473" s="30">
        <v>1</v>
      </c>
      <c r="K473" s="30">
        <v>1</v>
      </c>
      <c r="L473" s="30">
        <v>1</v>
      </c>
      <c r="P473" t="s">
        <v>103</v>
      </c>
      <c r="R473" s="34">
        <v>5620.3</v>
      </c>
      <c r="S473" s="34">
        <v>5439</v>
      </c>
      <c r="T473" s="34">
        <v>17849.3</v>
      </c>
      <c r="U473" s="34">
        <v>28908.6</v>
      </c>
      <c r="AA473" s="47"/>
      <c r="AB473" s="47"/>
      <c r="AC473" s="47"/>
      <c r="AD473" s="47"/>
      <c r="AH473" s="47"/>
      <c r="AI473" s="47"/>
      <c r="AJ473" s="47"/>
    </row>
    <row r="474" spans="2:36" ht="12.75">
      <c r="B474" t="s">
        <v>137</v>
      </c>
      <c r="D474" t="s">
        <v>28</v>
      </c>
      <c r="F474" s="34">
        <v>6149.673716814159</v>
      </c>
      <c r="G474" s="34">
        <v>6339.52</v>
      </c>
      <c r="H474" s="34">
        <v>17452.83319672131</v>
      </c>
      <c r="J474" s="30">
        <v>113</v>
      </c>
      <c r="K474" s="30">
        <v>117</v>
      </c>
      <c r="L474" s="30">
        <v>122</v>
      </c>
      <c r="P474" t="s">
        <v>68</v>
      </c>
      <c r="R474" s="34">
        <v>694913.13</v>
      </c>
      <c r="S474" s="34">
        <v>741723.84</v>
      </c>
      <c r="T474" s="34">
        <v>2129245.65</v>
      </c>
      <c r="U474" s="34">
        <v>3565882.62</v>
      </c>
      <c r="AA474" s="47"/>
      <c r="AB474" s="47"/>
      <c r="AC474" s="47"/>
      <c r="AD474" s="47"/>
      <c r="AH474" s="47"/>
      <c r="AI474" s="47"/>
      <c r="AJ474" s="47"/>
    </row>
    <row r="475" spans="2:36" ht="12.75">
      <c r="B475" t="s">
        <v>137</v>
      </c>
      <c r="D475" t="s">
        <v>28</v>
      </c>
      <c r="F475" s="34">
        <v>5509.70671875</v>
      </c>
      <c r="G475" s="34">
        <v>5137.659538461538</v>
      </c>
      <c r="H475" s="34">
        <v>14887.632835820896</v>
      </c>
      <c r="J475" s="30">
        <v>64</v>
      </c>
      <c r="K475" s="30">
        <v>65</v>
      </c>
      <c r="L475" s="30">
        <v>67</v>
      </c>
      <c r="P475" t="s">
        <v>69</v>
      </c>
      <c r="R475" s="34">
        <v>352621.23</v>
      </c>
      <c r="S475" s="34">
        <v>333947.87</v>
      </c>
      <c r="T475" s="34">
        <v>997471.4</v>
      </c>
      <c r="U475" s="34">
        <v>1684040.5</v>
      </c>
      <c r="AA475" s="47"/>
      <c r="AB475" s="47"/>
      <c r="AC475" s="47"/>
      <c r="AD475" s="47"/>
      <c r="AH475" s="47"/>
      <c r="AI475" s="47"/>
      <c r="AJ475" s="47"/>
    </row>
    <row r="476" spans="2:36" ht="12.75">
      <c r="B476" t="s">
        <v>137</v>
      </c>
      <c r="D476" t="s">
        <v>28</v>
      </c>
      <c r="F476" s="34">
        <v>5406.973333333333</v>
      </c>
      <c r="G476" s="34">
        <v>5258.29</v>
      </c>
      <c r="H476" s="34">
        <v>12349.3925</v>
      </c>
      <c r="J476" s="30">
        <v>3</v>
      </c>
      <c r="K476" s="30">
        <v>3</v>
      </c>
      <c r="L476" s="30">
        <v>4</v>
      </c>
      <c r="P476" t="s">
        <v>70</v>
      </c>
      <c r="R476" s="34">
        <v>16220.92</v>
      </c>
      <c r="S476" s="34">
        <v>15774.87</v>
      </c>
      <c r="T476" s="34">
        <v>49397.57</v>
      </c>
      <c r="U476" s="34">
        <v>81393.36</v>
      </c>
      <c r="AA476" s="47"/>
      <c r="AB476" s="47"/>
      <c r="AC476" s="47"/>
      <c r="AD476" s="47"/>
      <c r="AH476" s="47"/>
      <c r="AI476" s="47"/>
      <c r="AJ476" s="47"/>
    </row>
    <row r="477" spans="2:36" ht="12.75">
      <c r="B477" t="s">
        <v>137</v>
      </c>
      <c r="D477" t="s">
        <v>28</v>
      </c>
      <c r="F477" s="34">
        <v>6085.156153846154</v>
      </c>
      <c r="G477" s="34">
        <v>5429.149166666667</v>
      </c>
      <c r="H477" s="34">
        <v>16107.518750000001</v>
      </c>
      <c r="J477" s="30">
        <v>26</v>
      </c>
      <c r="K477" s="30">
        <v>24</v>
      </c>
      <c r="L477" s="30">
        <v>24</v>
      </c>
      <c r="P477" t="s">
        <v>71</v>
      </c>
      <c r="R477" s="34">
        <v>158214.06</v>
      </c>
      <c r="S477" s="34">
        <v>130299.58</v>
      </c>
      <c r="T477" s="34">
        <v>386580.45</v>
      </c>
      <c r="U477" s="34">
        <v>675094.09</v>
      </c>
      <c r="AA477" s="47"/>
      <c r="AB477" s="47"/>
      <c r="AC477" s="47"/>
      <c r="AD477" s="47"/>
      <c r="AH477" s="47"/>
      <c r="AI477" s="47"/>
      <c r="AJ477" s="47"/>
    </row>
    <row r="478" spans="2:36" ht="12.75">
      <c r="B478" t="s">
        <v>137</v>
      </c>
      <c r="D478" t="s">
        <v>28</v>
      </c>
      <c r="F478" s="34">
        <v>4725.62</v>
      </c>
      <c r="G478" s="34">
        <v>4573.18</v>
      </c>
      <c r="H478" s="34">
        <v>14847.8</v>
      </c>
      <c r="J478" s="30">
        <v>1</v>
      </c>
      <c r="K478" s="30">
        <v>1</v>
      </c>
      <c r="L478" s="30">
        <v>1</v>
      </c>
      <c r="P478" t="s">
        <v>104</v>
      </c>
      <c r="R478" s="34">
        <v>4725.62</v>
      </c>
      <c r="S478" s="34">
        <v>4573.18</v>
      </c>
      <c r="T478" s="34">
        <v>14847.8</v>
      </c>
      <c r="U478" s="34">
        <v>24146.6</v>
      </c>
      <c r="AA478" s="47"/>
      <c r="AB478" s="47"/>
      <c r="AC478" s="47"/>
      <c r="AD478" s="47"/>
      <c r="AH478" s="47"/>
      <c r="AI478" s="47"/>
      <c r="AJ478" s="47"/>
    </row>
    <row r="479" spans="2:36" ht="12.75">
      <c r="B479" t="s">
        <v>137</v>
      </c>
      <c r="D479" t="s">
        <v>28</v>
      </c>
      <c r="F479" s="34">
        <v>6841.91125</v>
      </c>
      <c r="G479" s="34">
        <v>6078.28</v>
      </c>
      <c r="H479" s="34">
        <v>20293.643333333333</v>
      </c>
      <c r="J479" s="30">
        <v>8</v>
      </c>
      <c r="K479" s="30">
        <v>8</v>
      </c>
      <c r="L479" s="30">
        <v>9</v>
      </c>
      <c r="P479" t="s">
        <v>72</v>
      </c>
      <c r="R479" s="34">
        <v>54735.29</v>
      </c>
      <c r="S479" s="34">
        <v>48626.24</v>
      </c>
      <c r="T479" s="34">
        <v>182642.79</v>
      </c>
      <c r="U479" s="34">
        <v>286004.32</v>
      </c>
      <c r="AA479" s="47"/>
      <c r="AB479" s="47"/>
      <c r="AC479" s="47"/>
      <c r="AD479" s="47"/>
      <c r="AH479" s="47"/>
      <c r="AI479" s="47"/>
      <c r="AJ479" s="47"/>
    </row>
    <row r="480" spans="2:36" ht="12.75">
      <c r="B480" t="s">
        <v>137</v>
      </c>
      <c r="D480" t="s">
        <v>28</v>
      </c>
      <c r="F480" s="34">
        <v>7791.753333333333</v>
      </c>
      <c r="G480" s="34">
        <v>3309.844</v>
      </c>
      <c r="H480" s="34">
        <v>10607.0575</v>
      </c>
      <c r="J480" s="30">
        <v>3</v>
      </c>
      <c r="K480" s="30">
        <v>5</v>
      </c>
      <c r="L480" s="30">
        <v>4</v>
      </c>
      <c r="P480" t="s">
        <v>73</v>
      </c>
      <c r="R480" s="34">
        <v>23375.26</v>
      </c>
      <c r="S480" s="34">
        <v>16549.22</v>
      </c>
      <c r="T480" s="34">
        <v>42428.23</v>
      </c>
      <c r="U480" s="34">
        <v>82352.71</v>
      </c>
      <c r="AA480" s="47"/>
      <c r="AB480" s="47"/>
      <c r="AC480" s="47"/>
      <c r="AD480" s="47"/>
      <c r="AH480" s="47"/>
      <c r="AI480" s="47"/>
      <c r="AJ480" s="47"/>
    </row>
    <row r="481" spans="2:36" ht="12.75">
      <c r="B481" t="s">
        <v>137</v>
      </c>
      <c r="D481" t="s">
        <v>28</v>
      </c>
      <c r="F481" s="34">
        <v>5726.1163636363635</v>
      </c>
      <c r="G481" s="34">
        <v>5493.7927272727275</v>
      </c>
      <c r="H481" s="34">
        <v>15727.833333333334</v>
      </c>
      <c r="J481" s="30">
        <v>11</v>
      </c>
      <c r="K481" s="30">
        <v>11</v>
      </c>
      <c r="L481" s="30">
        <v>12</v>
      </c>
      <c r="P481" t="s">
        <v>77</v>
      </c>
      <c r="R481" s="34">
        <v>62987.28</v>
      </c>
      <c r="S481" s="34">
        <v>60431.72</v>
      </c>
      <c r="T481" s="34">
        <v>188734</v>
      </c>
      <c r="U481" s="34">
        <v>312153</v>
      </c>
      <c r="AA481" s="47"/>
      <c r="AB481" s="47"/>
      <c r="AC481" s="47"/>
      <c r="AD481" s="47"/>
      <c r="AH481" s="47"/>
      <c r="AI481" s="47"/>
      <c r="AJ481" s="47"/>
    </row>
    <row r="482" spans="2:36" ht="12.75">
      <c r="B482" t="s">
        <v>137</v>
      </c>
      <c r="D482" t="s">
        <v>28</v>
      </c>
      <c r="F482" s="34">
        <v>1856.315</v>
      </c>
      <c r="G482" s="34">
        <v>1252.94</v>
      </c>
      <c r="H482" s="34">
        <v>2170.53</v>
      </c>
      <c r="J482" s="30">
        <v>2</v>
      </c>
      <c r="K482" s="30">
        <v>5</v>
      </c>
      <c r="L482" s="30">
        <v>5</v>
      </c>
      <c r="P482" t="s">
        <v>105</v>
      </c>
      <c r="R482" s="34">
        <v>3712.63</v>
      </c>
      <c r="S482" s="34">
        <v>6264.7</v>
      </c>
      <c r="T482" s="34">
        <v>10852.65</v>
      </c>
      <c r="U482" s="34">
        <v>20829.98</v>
      </c>
      <c r="AA482" s="47"/>
      <c r="AB482" s="47"/>
      <c r="AC482" s="47"/>
      <c r="AD482" s="47"/>
      <c r="AH482" s="47"/>
      <c r="AI482" s="47"/>
      <c r="AJ482" s="47"/>
    </row>
    <row r="483" spans="2:36" ht="12.75">
      <c r="B483" t="s">
        <v>139</v>
      </c>
      <c r="D483" t="s">
        <v>28</v>
      </c>
      <c r="F483" s="34">
        <v>12584.753999999999</v>
      </c>
      <c r="G483" s="34">
        <v>10594.659615384617</v>
      </c>
      <c r="H483" s="34">
        <v>29021.041153846152</v>
      </c>
      <c r="J483" s="30">
        <v>25</v>
      </c>
      <c r="K483" s="30">
        <v>26</v>
      </c>
      <c r="L483" s="30">
        <v>26</v>
      </c>
      <c r="P483" t="s">
        <v>57</v>
      </c>
      <c r="R483" s="34">
        <v>314618.85</v>
      </c>
      <c r="S483" s="34">
        <v>275461.15</v>
      </c>
      <c r="T483" s="34">
        <v>754547.07</v>
      </c>
      <c r="U483" s="34">
        <v>1344627.07</v>
      </c>
      <c r="AA483" s="47"/>
      <c r="AB483" s="47"/>
      <c r="AC483" s="47"/>
      <c r="AD483" s="47"/>
      <c r="AH483" s="47"/>
      <c r="AI483" s="47"/>
      <c r="AJ483" s="47"/>
    </row>
    <row r="484" spans="2:36" ht="12.75">
      <c r="B484" t="s">
        <v>139</v>
      </c>
      <c r="D484" t="s">
        <v>28</v>
      </c>
      <c r="F484" s="34">
        <v>10186.92857142857</v>
      </c>
      <c r="G484" s="34">
        <v>9713.154285714287</v>
      </c>
      <c r="H484" s="34">
        <v>32825.224285714285</v>
      </c>
      <c r="J484" s="30">
        <v>7</v>
      </c>
      <c r="K484" s="30">
        <v>7</v>
      </c>
      <c r="L484" s="30">
        <v>7</v>
      </c>
      <c r="P484" t="s">
        <v>68</v>
      </c>
      <c r="R484" s="34">
        <v>71308.5</v>
      </c>
      <c r="S484" s="34">
        <v>67992.08</v>
      </c>
      <c r="T484" s="34">
        <v>229776.57</v>
      </c>
      <c r="U484" s="34">
        <v>369077.15</v>
      </c>
      <c r="AA484" s="47"/>
      <c r="AB484" s="47"/>
      <c r="AC484" s="47"/>
      <c r="AD484" s="47"/>
      <c r="AH484" s="47"/>
      <c r="AI484" s="47"/>
      <c r="AJ484" s="47"/>
    </row>
    <row r="485" spans="2:36" ht="12.75">
      <c r="B485" t="s">
        <v>140</v>
      </c>
      <c r="D485" t="s">
        <v>28</v>
      </c>
      <c r="F485" s="34">
        <v>6628.52</v>
      </c>
      <c r="G485" s="34">
        <v>7522.06</v>
      </c>
      <c r="H485" s="34">
        <v>25187.233333333334</v>
      </c>
      <c r="J485" s="30">
        <v>3</v>
      </c>
      <c r="K485" s="30">
        <v>3</v>
      </c>
      <c r="L485" s="30">
        <v>3</v>
      </c>
      <c r="P485" t="s">
        <v>57</v>
      </c>
      <c r="R485" s="34">
        <v>19885.56</v>
      </c>
      <c r="S485" s="34">
        <v>22566.18</v>
      </c>
      <c r="T485" s="34">
        <v>75561.7</v>
      </c>
      <c r="U485" s="34">
        <v>118013.44</v>
      </c>
      <c r="AA485" s="47"/>
      <c r="AB485" s="47"/>
      <c r="AC485" s="47"/>
      <c r="AD485" s="47"/>
      <c r="AH485" s="47"/>
      <c r="AI485" s="47"/>
      <c r="AJ485" s="47"/>
    </row>
    <row r="486" spans="2:36" ht="12.75">
      <c r="B486" t="s">
        <v>141</v>
      </c>
      <c r="D486" t="s">
        <v>28</v>
      </c>
      <c r="F486" s="34">
        <v>7679.01</v>
      </c>
      <c r="G486" s="34">
        <v>7431.3</v>
      </c>
      <c r="H486" s="34">
        <v>24755.94</v>
      </c>
      <c r="J486" s="30">
        <v>1</v>
      </c>
      <c r="K486" s="30">
        <v>1</v>
      </c>
      <c r="L486" s="30">
        <v>1</v>
      </c>
      <c r="P486" t="s">
        <v>57</v>
      </c>
      <c r="R486" s="34">
        <v>7679.01</v>
      </c>
      <c r="S486" s="34">
        <v>7431.3</v>
      </c>
      <c r="T486" s="34">
        <v>24755.94</v>
      </c>
      <c r="U486" s="34">
        <v>39866.25</v>
      </c>
      <c r="AA486" s="47"/>
      <c r="AB486" s="47"/>
      <c r="AC486" s="47"/>
      <c r="AD486" s="47"/>
      <c r="AH486" s="47"/>
      <c r="AI486" s="47"/>
      <c r="AJ486" s="47"/>
    </row>
    <row r="487" spans="2:36" ht="12.75">
      <c r="B487" t="s">
        <v>141</v>
      </c>
      <c r="D487" t="s">
        <v>28</v>
      </c>
      <c r="F487" s="34">
        <v>6433.84</v>
      </c>
      <c r="G487" s="34">
        <v>6226.3</v>
      </c>
      <c r="H487" s="34">
        <v>20578.61</v>
      </c>
      <c r="J487" s="30">
        <v>1</v>
      </c>
      <c r="K487" s="30">
        <v>1</v>
      </c>
      <c r="L487" s="30">
        <v>1</v>
      </c>
      <c r="P487" t="s">
        <v>69</v>
      </c>
      <c r="R487" s="34">
        <v>6433.84</v>
      </c>
      <c r="S487" s="34">
        <v>6226.3</v>
      </c>
      <c r="T487" s="34">
        <v>20578.61</v>
      </c>
      <c r="U487" s="34">
        <v>33238.75</v>
      </c>
      <c r="AA487" s="47"/>
      <c r="AB487" s="47"/>
      <c r="AC487" s="47"/>
      <c r="AD487" s="47"/>
      <c r="AH487" s="47"/>
      <c r="AI487" s="47"/>
      <c r="AJ487" s="47"/>
    </row>
    <row r="488" spans="2:36" ht="12.75">
      <c r="B488" t="s">
        <v>142</v>
      </c>
      <c r="D488" t="s">
        <v>28</v>
      </c>
      <c r="F488" s="34">
        <v>7705.683214285715</v>
      </c>
      <c r="G488" s="34">
        <v>7581.73</v>
      </c>
      <c r="H488" s="34">
        <v>24884.87923076923</v>
      </c>
      <c r="J488" s="30">
        <v>28</v>
      </c>
      <c r="K488" s="30">
        <v>27</v>
      </c>
      <c r="L488" s="30">
        <v>26</v>
      </c>
      <c r="P488" t="s">
        <v>57</v>
      </c>
      <c r="R488" s="34">
        <v>215759.13</v>
      </c>
      <c r="S488" s="34">
        <v>204706.71</v>
      </c>
      <c r="T488" s="34">
        <v>647006.86</v>
      </c>
      <c r="U488" s="34">
        <v>1067472.7</v>
      </c>
      <c r="AA488" s="47"/>
      <c r="AB488" s="47"/>
      <c r="AC488" s="47"/>
      <c r="AD488" s="47"/>
      <c r="AH488" s="47"/>
      <c r="AI488" s="47"/>
      <c r="AJ488" s="47"/>
    </row>
    <row r="489" spans="2:36" ht="12.75">
      <c r="B489" t="s">
        <v>142</v>
      </c>
      <c r="D489" t="s">
        <v>28</v>
      </c>
      <c r="F489" s="34">
        <v>9396.81</v>
      </c>
      <c r="G489" s="34">
        <v>8541.88</v>
      </c>
      <c r="H489" s="34">
        <v>26864.475</v>
      </c>
      <c r="J489" s="30">
        <v>2</v>
      </c>
      <c r="K489" s="30">
        <v>2</v>
      </c>
      <c r="L489" s="30">
        <v>2</v>
      </c>
      <c r="P489" t="s">
        <v>59</v>
      </c>
      <c r="R489" s="34">
        <v>18793.62</v>
      </c>
      <c r="S489" s="34">
        <v>17083.76</v>
      </c>
      <c r="T489" s="34">
        <v>53728.95</v>
      </c>
      <c r="U489" s="34">
        <v>89606.33</v>
      </c>
      <c r="AA489" s="47"/>
      <c r="AB489" s="47"/>
      <c r="AC489" s="47"/>
      <c r="AD489" s="47"/>
      <c r="AH489" s="47"/>
      <c r="AI489" s="47"/>
      <c r="AJ489" s="47"/>
    </row>
    <row r="490" spans="2:36" ht="12.75">
      <c r="B490" t="s">
        <v>142</v>
      </c>
      <c r="D490" t="s">
        <v>28</v>
      </c>
      <c r="F490" s="34">
        <v>9425.2925</v>
      </c>
      <c r="G490" s="34">
        <v>7682.1375</v>
      </c>
      <c r="H490" s="34">
        <v>21495.658</v>
      </c>
      <c r="J490" s="30">
        <v>4</v>
      </c>
      <c r="K490" s="30">
        <v>4</v>
      </c>
      <c r="L490" s="30">
        <v>5</v>
      </c>
      <c r="P490" t="s">
        <v>68</v>
      </c>
      <c r="R490" s="34">
        <v>37701.17</v>
      </c>
      <c r="S490" s="34">
        <v>30728.55</v>
      </c>
      <c r="T490" s="34">
        <v>107478.29</v>
      </c>
      <c r="U490" s="34">
        <v>175908.01</v>
      </c>
      <c r="AA490" s="47"/>
      <c r="AB490" s="47"/>
      <c r="AC490" s="47"/>
      <c r="AD490" s="47"/>
      <c r="AH490" s="47"/>
      <c r="AI490" s="47"/>
      <c r="AJ490" s="47"/>
    </row>
    <row r="491" spans="2:36" ht="12.75">
      <c r="B491" t="s">
        <v>142</v>
      </c>
      <c r="D491" t="s">
        <v>28</v>
      </c>
      <c r="F491" s="34">
        <v>8097.08</v>
      </c>
      <c r="G491" s="34">
        <v>7835.88</v>
      </c>
      <c r="H491" s="34">
        <v>26158.52</v>
      </c>
      <c r="J491" s="30">
        <v>1</v>
      </c>
      <c r="K491" s="30">
        <v>1</v>
      </c>
      <c r="L491" s="30">
        <v>1</v>
      </c>
      <c r="P491" t="s">
        <v>69</v>
      </c>
      <c r="R491" s="34">
        <v>8097.08</v>
      </c>
      <c r="S491" s="34">
        <v>7835.88</v>
      </c>
      <c r="T491" s="34">
        <v>26158.52</v>
      </c>
      <c r="U491" s="34">
        <v>42091.48</v>
      </c>
      <c r="AA491" s="47"/>
      <c r="AB491" s="47"/>
      <c r="AC491" s="47"/>
      <c r="AD491" s="47"/>
      <c r="AH491" s="47"/>
      <c r="AI491" s="47"/>
      <c r="AJ491" s="47"/>
    </row>
    <row r="492" spans="2:36" ht="12.75">
      <c r="B492" t="s">
        <v>143</v>
      </c>
      <c r="D492" t="s">
        <v>28</v>
      </c>
      <c r="F492" s="34">
        <v>6698.5</v>
      </c>
      <c r="G492" s="34">
        <v>6482.42</v>
      </c>
      <c r="H492" s="34">
        <v>21466.51</v>
      </c>
      <c r="J492" s="30">
        <v>2</v>
      </c>
      <c r="K492" s="30">
        <v>2</v>
      </c>
      <c r="L492" s="30">
        <v>2</v>
      </c>
      <c r="P492" t="s">
        <v>57</v>
      </c>
      <c r="R492" s="34">
        <v>13397</v>
      </c>
      <c r="S492" s="34">
        <v>12964.84</v>
      </c>
      <c r="T492" s="34">
        <v>42933.02</v>
      </c>
      <c r="U492" s="34">
        <v>69294.86</v>
      </c>
      <c r="AA492" s="47"/>
      <c r="AB492" s="47"/>
      <c r="AC492" s="47"/>
      <c r="AD492" s="47"/>
      <c r="AH492" s="47"/>
      <c r="AI492" s="47"/>
      <c r="AJ492" s="47"/>
    </row>
    <row r="493" spans="2:36" ht="12.75">
      <c r="B493" t="s">
        <v>144</v>
      </c>
      <c r="D493" t="s">
        <v>28</v>
      </c>
      <c r="F493" s="34">
        <v>10716.346851851851</v>
      </c>
      <c r="G493" s="34">
        <v>8243.275090909092</v>
      </c>
      <c r="H493" s="34">
        <v>27892.959636363637</v>
      </c>
      <c r="J493" s="30">
        <v>54</v>
      </c>
      <c r="K493" s="30">
        <v>55</v>
      </c>
      <c r="L493" s="30">
        <v>55</v>
      </c>
      <c r="P493" t="s">
        <v>57</v>
      </c>
      <c r="R493" s="34">
        <v>578682.73</v>
      </c>
      <c r="S493" s="34">
        <v>453380.13</v>
      </c>
      <c r="T493" s="34">
        <v>1534112.78</v>
      </c>
      <c r="U493" s="34">
        <v>2566175.64</v>
      </c>
      <c r="AA493" s="47"/>
      <c r="AB493" s="47"/>
      <c r="AC493" s="47"/>
      <c r="AD493" s="47"/>
      <c r="AH493" s="47"/>
      <c r="AI493" s="47"/>
      <c r="AJ493" s="47"/>
    </row>
    <row r="494" spans="2:36" ht="12.75">
      <c r="B494" t="s">
        <v>144</v>
      </c>
      <c r="D494" t="s">
        <v>28</v>
      </c>
      <c r="F494" s="34">
        <v>10942.336666666668</v>
      </c>
      <c r="G494" s="34">
        <v>8551.706666666667</v>
      </c>
      <c r="H494" s="34">
        <v>27385.3025</v>
      </c>
      <c r="J494" s="30">
        <v>12</v>
      </c>
      <c r="K494" s="30">
        <v>12</v>
      </c>
      <c r="L494" s="30">
        <v>12</v>
      </c>
      <c r="P494" t="s">
        <v>59</v>
      </c>
      <c r="R494" s="34">
        <v>131308.04</v>
      </c>
      <c r="S494" s="34">
        <v>102620.48</v>
      </c>
      <c r="T494" s="34">
        <v>328623.63</v>
      </c>
      <c r="U494" s="34">
        <v>562552.15</v>
      </c>
      <c r="AA494" s="47"/>
      <c r="AB494" s="47"/>
      <c r="AC494" s="47"/>
      <c r="AD494" s="47"/>
      <c r="AH494" s="47"/>
      <c r="AI494" s="47"/>
      <c r="AJ494" s="47"/>
    </row>
    <row r="495" spans="2:36" ht="12.75">
      <c r="B495" t="s">
        <v>144</v>
      </c>
      <c r="D495" t="s">
        <v>28</v>
      </c>
      <c r="F495" s="34">
        <v>8490.945555555554</v>
      </c>
      <c r="G495" s="34">
        <v>8217.044444444444</v>
      </c>
      <c r="H495" s="34">
        <v>27518.75222222222</v>
      </c>
      <c r="J495" s="30">
        <v>9</v>
      </c>
      <c r="K495" s="30">
        <v>9</v>
      </c>
      <c r="L495" s="30">
        <v>9</v>
      </c>
      <c r="P495" t="s">
        <v>64</v>
      </c>
      <c r="R495" s="34">
        <v>76418.51</v>
      </c>
      <c r="S495" s="34">
        <v>73953.4</v>
      </c>
      <c r="T495" s="34">
        <v>247668.77</v>
      </c>
      <c r="U495" s="34">
        <v>398040.68</v>
      </c>
      <c r="AA495" s="47"/>
      <c r="AB495" s="47"/>
      <c r="AC495" s="47"/>
      <c r="AD495" s="47"/>
      <c r="AH495" s="47"/>
      <c r="AI495" s="47"/>
      <c r="AJ495" s="47"/>
    </row>
    <row r="496" spans="2:36" ht="12.75">
      <c r="B496" t="s">
        <v>144</v>
      </c>
      <c r="D496" t="s">
        <v>28</v>
      </c>
      <c r="F496" s="34">
        <v>11017.17888888889</v>
      </c>
      <c r="G496" s="34">
        <v>10467.088412698411</v>
      </c>
      <c r="H496" s="34">
        <v>35316.64698412698</v>
      </c>
      <c r="J496" s="30">
        <v>63</v>
      </c>
      <c r="K496" s="30">
        <v>63</v>
      </c>
      <c r="L496" s="30">
        <v>63</v>
      </c>
      <c r="P496" t="s">
        <v>68</v>
      </c>
      <c r="R496" s="34">
        <v>694082.27</v>
      </c>
      <c r="S496" s="34">
        <v>659426.57</v>
      </c>
      <c r="T496" s="34">
        <v>2224948.76</v>
      </c>
      <c r="U496" s="34">
        <v>3578457.6</v>
      </c>
      <c r="AA496" s="47"/>
      <c r="AB496" s="47"/>
      <c r="AC496" s="47"/>
      <c r="AD496" s="47"/>
      <c r="AH496" s="47"/>
      <c r="AI496" s="47"/>
      <c r="AJ496" s="47"/>
    </row>
    <row r="497" spans="2:36" ht="12.75">
      <c r="B497" t="s">
        <v>144</v>
      </c>
      <c r="D497" t="s">
        <v>28</v>
      </c>
      <c r="F497" s="34">
        <v>8462.883421052631</v>
      </c>
      <c r="G497" s="34">
        <v>8197.285263157895</v>
      </c>
      <c r="H497" s="34">
        <v>27128.231315789475</v>
      </c>
      <c r="J497" s="30">
        <v>38</v>
      </c>
      <c r="K497" s="30">
        <v>38</v>
      </c>
      <c r="L497" s="30">
        <v>38</v>
      </c>
      <c r="P497" t="s">
        <v>69</v>
      </c>
      <c r="R497" s="34">
        <v>321589.57</v>
      </c>
      <c r="S497" s="34">
        <v>311496.84</v>
      </c>
      <c r="T497" s="34">
        <v>1030872.79</v>
      </c>
      <c r="U497" s="34">
        <v>1663959.2</v>
      </c>
      <c r="AA497" s="47"/>
      <c r="AB497" s="47"/>
      <c r="AC497" s="47"/>
      <c r="AD497" s="47"/>
      <c r="AH497" s="47"/>
      <c r="AI497" s="47"/>
      <c r="AJ497" s="47"/>
    </row>
    <row r="498" spans="2:36" ht="12.75">
      <c r="B498" t="s">
        <v>145</v>
      </c>
      <c r="D498" t="s">
        <v>28</v>
      </c>
      <c r="F498" s="34">
        <v>12514.218095238097</v>
      </c>
      <c r="G498" s="34">
        <v>9485.59619047619</v>
      </c>
      <c r="H498" s="34">
        <v>28506.129047619044</v>
      </c>
      <c r="J498" s="30">
        <v>21</v>
      </c>
      <c r="K498" s="30">
        <v>21</v>
      </c>
      <c r="L498" s="30">
        <v>21</v>
      </c>
      <c r="P498" t="s">
        <v>57</v>
      </c>
      <c r="R498" s="34">
        <v>262798.58</v>
      </c>
      <c r="S498" s="34">
        <v>199197.52</v>
      </c>
      <c r="T498" s="34">
        <v>598628.71</v>
      </c>
      <c r="U498" s="34">
        <v>1060624.81</v>
      </c>
      <c r="AA498" s="47"/>
      <c r="AB498" s="47"/>
      <c r="AC498" s="47"/>
      <c r="AD498" s="47"/>
      <c r="AH498" s="47"/>
      <c r="AI498" s="47"/>
      <c r="AJ498" s="47"/>
    </row>
    <row r="499" spans="2:36" ht="12.75">
      <c r="B499" t="s">
        <v>145</v>
      </c>
      <c r="D499" t="s">
        <v>28</v>
      </c>
      <c r="F499" s="34">
        <v>10339.261666666667</v>
      </c>
      <c r="G499" s="34">
        <v>11934.844285714285</v>
      </c>
      <c r="H499" s="34">
        <v>33691.102857142854</v>
      </c>
      <c r="J499" s="30">
        <v>6</v>
      </c>
      <c r="K499" s="30">
        <v>7</v>
      </c>
      <c r="L499" s="30">
        <v>7</v>
      </c>
      <c r="P499" t="s">
        <v>68</v>
      </c>
      <c r="R499" s="34">
        <v>62035.57</v>
      </c>
      <c r="S499" s="34">
        <v>83543.91</v>
      </c>
      <c r="T499" s="34">
        <v>235837.72</v>
      </c>
      <c r="U499" s="34">
        <v>381417.2</v>
      </c>
      <c r="AA499" s="47"/>
      <c r="AB499" s="47"/>
      <c r="AC499" s="47"/>
      <c r="AD499" s="47"/>
      <c r="AH499" s="47"/>
      <c r="AI499" s="47"/>
      <c r="AJ499" s="47"/>
    </row>
    <row r="500" spans="2:36" ht="12.75">
      <c r="B500" t="s">
        <v>145</v>
      </c>
      <c r="D500" t="s">
        <v>28</v>
      </c>
      <c r="F500" s="34">
        <v>8407.665</v>
      </c>
      <c r="G500" s="34">
        <v>8486.45</v>
      </c>
      <c r="H500" s="34">
        <v>27200.46</v>
      </c>
      <c r="J500" s="30">
        <v>2</v>
      </c>
      <c r="K500" s="30">
        <v>2</v>
      </c>
      <c r="L500" s="30">
        <v>2</v>
      </c>
      <c r="P500" t="s">
        <v>69</v>
      </c>
      <c r="R500" s="34">
        <v>16815.33</v>
      </c>
      <c r="S500" s="34">
        <v>16972.9</v>
      </c>
      <c r="T500" s="34">
        <v>54400.92</v>
      </c>
      <c r="U500" s="34">
        <v>88189.15</v>
      </c>
      <c r="AA500" s="47"/>
      <c r="AB500" s="47"/>
      <c r="AC500" s="47"/>
      <c r="AD500" s="47"/>
      <c r="AH500" s="47"/>
      <c r="AI500" s="47"/>
      <c r="AJ500" s="47"/>
    </row>
    <row r="501" spans="2:36" ht="12.75">
      <c r="B501" t="s">
        <v>146</v>
      </c>
      <c r="D501" t="s">
        <v>28</v>
      </c>
      <c r="F501" s="34">
        <v>9802.555</v>
      </c>
      <c r="G501" s="34">
        <v>9188.6</v>
      </c>
      <c r="H501" s="34">
        <v>30805.61</v>
      </c>
      <c r="J501" s="30">
        <v>2</v>
      </c>
      <c r="K501" s="30">
        <v>2</v>
      </c>
      <c r="L501" s="30">
        <v>2</v>
      </c>
      <c r="P501" t="s">
        <v>57</v>
      </c>
      <c r="R501" s="34">
        <v>19605.11</v>
      </c>
      <c r="S501" s="34">
        <v>18377.2</v>
      </c>
      <c r="T501" s="34">
        <v>61611.22</v>
      </c>
      <c r="U501" s="34">
        <v>99593.53</v>
      </c>
      <c r="AA501" s="47"/>
      <c r="AB501" s="47"/>
      <c r="AC501" s="47"/>
      <c r="AD501" s="47"/>
      <c r="AH501" s="47"/>
      <c r="AI501" s="47"/>
      <c r="AJ501" s="47"/>
    </row>
    <row r="502" spans="2:36" ht="12.75">
      <c r="B502" t="s">
        <v>146</v>
      </c>
      <c r="D502" t="s">
        <v>28</v>
      </c>
      <c r="F502" s="34">
        <v>8667.26</v>
      </c>
      <c r="G502" s="34">
        <v>8426.8</v>
      </c>
      <c r="H502" s="34" t="s">
        <v>350</v>
      </c>
      <c r="J502" s="30">
        <v>1</v>
      </c>
      <c r="K502" s="30">
        <v>1</v>
      </c>
      <c r="L502" s="30">
        <v>0</v>
      </c>
      <c r="P502" t="s">
        <v>60</v>
      </c>
      <c r="R502" s="34">
        <v>8667.26</v>
      </c>
      <c r="S502" s="34">
        <v>8426.8</v>
      </c>
      <c r="T502" s="34">
        <v>0</v>
      </c>
      <c r="U502" s="34">
        <v>17094.06</v>
      </c>
      <c r="AA502" s="47"/>
      <c r="AB502" s="47"/>
      <c r="AC502" s="47"/>
      <c r="AD502" s="47"/>
      <c r="AH502" s="47"/>
      <c r="AI502" s="47"/>
      <c r="AJ502" s="47"/>
    </row>
    <row r="503" spans="2:36" ht="12.75">
      <c r="B503" t="s">
        <v>146</v>
      </c>
      <c r="D503" t="s">
        <v>28</v>
      </c>
      <c r="F503" s="34">
        <v>9686.623333333333</v>
      </c>
      <c r="G503" s="34">
        <v>9380.066666666668</v>
      </c>
      <c r="H503" s="34">
        <v>31207.096666666665</v>
      </c>
      <c r="J503" s="30">
        <v>3</v>
      </c>
      <c r="K503" s="30">
        <v>3</v>
      </c>
      <c r="L503" s="30">
        <v>3</v>
      </c>
      <c r="P503" t="s">
        <v>68</v>
      </c>
      <c r="R503" s="34">
        <v>29059.87</v>
      </c>
      <c r="S503" s="34">
        <v>28140.2</v>
      </c>
      <c r="T503" s="34">
        <v>93621.29</v>
      </c>
      <c r="U503" s="34">
        <v>150821.36</v>
      </c>
      <c r="AA503" s="47"/>
      <c r="AB503" s="47"/>
      <c r="AC503" s="47"/>
      <c r="AD503" s="47"/>
      <c r="AH503" s="47"/>
      <c r="AI503" s="47"/>
      <c r="AJ503" s="47"/>
    </row>
    <row r="504" spans="2:36" ht="12.75">
      <c r="B504" t="s">
        <v>146</v>
      </c>
      <c r="D504" t="s">
        <v>28</v>
      </c>
      <c r="F504" s="34">
        <v>8731.8</v>
      </c>
      <c r="G504" s="34">
        <v>8045.86</v>
      </c>
      <c r="H504" s="34">
        <v>25762.75</v>
      </c>
      <c r="J504" s="30">
        <v>1</v>
      </c>
      <c r="K504" s="30">
        <v>1</v>
      </c>
      <c r="L504" s="30">
        <v>2</v>
      </c>
      <c r="P504" t="s">
        <v>69</v>
      </c>
      <c r="R504" s="34">
        <v>8731.8</v>
      </c>
      <c r="S504" s="34">
        <v>8045.86</v>
      </c>
      <c r="T504" s="34">
        <v>51525.5</v>
      </c>
      <c r="U504" s="34">
        <v>68303.16</v>
      </c>
      <c r="AA504" s="47"/>
      <c r="AB504" s="47"/>
      <c r="AC504" s="47"/>
      <c r="AD504" s="47"/>
      <c r="AH504" s="47"/>
      <c r="AI504" s="47"/>
      <c r="AJ504" s="47"/>
    </row>
    <row r="505" spans="2:36" ht="12.75">
      <c r="B505" t="s">
        <v>147</v>
      </c>
      <c r="D505" t="s">
        <v>28</v>
      </c>
      <c r="F505" s="34">
        <v>10126.79</v>
      </c>
      <c r="G505" s="34">
        <v>9800.12</v>
      </c>
      <c r="H505" s="34">
        <v>32967.87</v>
      </c>
      <c r="J505" s="30">
        <v>1</v>
      </c>
      <c r="K505" s="30">
        <v>1</v>
      </c>
      <c r="L505" s="30">
        <v>1</v>
      </c>
      <c r="P505" t="s">
        <v>57</v>
      </c>
      <c r="R505" s="34">
        <v>10126.79</v>
      </c>
      <c r="S505" s="34">
        <v>9800.12</v>
      </c>
      <c r="T505" s="34">
        <v>32967.87</v>
      </c>
      <c r="U505" s="34">
        <v>52894.78</v>
      </c>
      <c r="AA505" s="47"/>
      <c r="AB505" s="47"/>
      <c r="AC505" s="47"/>
      <c r="AD505" s="47"/>
      <c r="AH505" s="47"/>
      <c r="AI505" s="47"/>
      <c r="AJ505" s="47"/>
    </row>
    <row r="506" spans="2:36" ht="12.75">
      <c r="B506" t="s">
        <v>148</v>
      </c>
      <c r="D506" t="s">
        <v>28</v>
      </c>
      <c r="F506" s="34">
        <v>12354.55</v>
      </c>
      <c r="G506" s="34">
        <v>11956.02</v>
      </c>
      <c r="H506" s="34">
        <v>40472.655</v>
      </c>
      <c r="J506" s="30">
        <v>2</v>
      </c>
      <c r="K506" s="30">
        <v>2</v>
      </c>
      <c r="L506" s="30">
        <v>2</v>
      </c>
      <c r="P506" t="s">
        <v>68</v>
      </c>
      <c r="R506" s="34">
        <v>24709.1</v>
      </c>
      <c r="S506" s="34">
        <v>23912.04</v>
      </c>
      <c r="T506" s="34">
        <v>80945.31</v>
      </c>
      <c r="U506" s="34">
        <v>129566.45</v>
      </c>
      <c r="AA506" s="47"/>
      <c r="AB506" s="47"/>
      <c r="AC506" s="47"/>
      <c r="AD506" s="47"/>
      <c r="AH506" s="47"/>
      <c r="AI506" s="47"/>
      <c r="AJ506" s="47"/>
    </row>
    <row r="507" spans="2:36" ht="12.75">
      <c r="B507" t="s">
        <v>148</v>
      </c>
      <c r="D507" t="s">
        <v>28</v>
      </c>
      <c r="F507" s="34">
        <v>10424.18</v>
      </c>
      <c r="G507" s="34">
        <v>10087.92</v>
      </c>
      <c r="H507" s="34">
        <v>33965.59</v>
      </c>
      <c r="J507" s="30">
        <v>1</v>
      </c>
      <c r="K507" s="30">
        <v>1</v>
      </c>
      <c r="L507" s="30">
        <v>1</v>
      </c>
      <c r="P507" t="s">
        <v>69</v>
      </c>
      <c r="R507" s="34">
        <v>10424.18</v>
      </c>
      <c r="S507" s="34">
        <v>10087.92</v>
      </c>
      <c r="T507" s="34">
        <v>33965.59</v>
      </c>
      <c r="U507" s="34">
        <v>54477.69</v>
      </c>
      <c r="AA507" s="47"/>
      <c r="AB507" s="47"/>
      <c r="AC507" s="47"/>
      <c r="AD507" s="47"/>
      <c r="AH507" s="47"/>
      <c r="AI507" s="47"/>
      <c r="AJ507" s="47"/>
    </row>
    <row r="508" spans="2:36" ht="12.75">
      <c r="B508" t="s">
        <v>149</v>
      </c>
      <c r="D508" t="s">
        <v>28</v>
      </c>
      <c r="F508" s="34">
        <v>6192.89</v>
      </c>
      <c r="G508" s="34">
        <v>5993.12</v>
      </c>
      <c r="H508" s="34">
        <v>19770.27</v>
      </c>
      <c r="J508" s="30">
        <v>1</v>
      </c>
      <c r="K508" s="30">
        <v>1</v>
      </c>
      <c r="L508" s="30">
        <v>1</v>
      </c>
      <c r="P508" t="s">
        <v>57</v>
      </c>
      <c r="R508" s="34">
        <v>6192.89</v>
      </c>
      <c r="S508" s="34">
        <v>5993.12</v>
      </c>
      <c r="T508" s="34">
        <v>19770.27</v>
      </c>
      <c r="U508" s="34">
        <v>31956.28</v>
      </c>
      <c r="AA508" s="47"/>
      <c r="AB508" s="47"/>
      <c r="AC508" s="47"/>
      <c r="AD508" s="47"/>
      <c r="AH508" s="47"/>
      <c r="AI508" s="47"/>
      <c r="AJ508" s="47"/>
    </row>
    <row r="509" spans="2:36" ht="12.75">
      <c r="B509" t="s">
        <v>150</v>
      </c>
      <c r="D509" t="s">
        <v>28</v>
      </c>
      <c r="F509" s="34">
        <v>7920.36</v>
      </c>
      <c r="G509" s="34">
        <v>7664.86</v>
      </c>
      <c r="H509" s="34">
        <v>25596.61</v>
      </c>
      <c r="J509" s="30">
        <v>1</v>
      </c>
      <c r="K509" s="30">
        <v>1</v>
      </c>
      <c r="L509" s="30">
        <v>1</v>
      </c>
      <c r="P509" t="s">
        <v>53</v>
      </c>
      <c r="R509" s="34">
        <v>7920.36</v>
      </c>
      <c r="S509" s="34">
        <v>7664.86</v>
      </c>
      <c r="T509" s="34">
        <v>25596.61</v>
      </c>
      <c r="U509" s="34">
        <v>41181.83</v>
      </c>
      <c r="AA509" s="47"/>
      <c r="AB509" s="47"/>
      <c r="AC509" s="47"/>
      <c r="AD509" s="47"/>
      <c r="AH509" s="47"/>
      <c r="AI509" s="47"/>
      <c r="AJ509" s="47"/>
    </row>
    <row r="510" spans="2:36" ht="12.75">
      <c r="B510" t="s">
        <v>151</v>
      </c>
      <c r="D510" t="s">
        <v>28</v>
      </c>
      <c r="F510" s="34">
        <v>10101.31</v>
      </c>
      <c r="G510" s="34">
        <v>9775.46</v>
      </c>
      <c r="H510" s="34">
        <v>32882.38</v>
      </c>
      <c r="J510" s="30">
        <v>1</v>
      </c>
      <c r="K510" s="30">
        <v>1</v>
      </c>
      <c r="L510" s="30">
        <v>1</v>
      </c>
      <c r="P510" t="s">
        <v>55</v>
      </c>
      <c r="R510" s="34">
        <v>10101.31</v>
      </c>
      <c r="S510" s="34">
        <v>9775.46</v>
      </c>
      <c r="T510" s="34">
        <v>32882.38</v>
      </c>
      <c r="U510" s="34">
        <v>52759.15</v>
      </c>
      <c r="AA510" s="47"/>
      <c r="AB510" s="47"/>
      <c r="AC510" s="47"/>
      <c r="AD510" s="47"/>
      <c r="AH510" s="47"/>
      <c r="AI510" s="47"/>
      <c r="AJ510" s="47"/>
    </row>
    <row r="511" spans="2:36" ht="12.75">
      <c r="B511" t="s">
        <v>151</v>
      </c>
      <c r="D511" t="s">
        <v>28</v>
      </c>
      <c r="F511" s="34">
        <v>11100.788</v>
      </c>
      <c r="G511" s="34">
        <v>10909.461333333333</v>
      </c>
      <c r="H511" s="34">
        <v>35454.71666666667</v>
      </c>
      <c r="J511" s="30">
        <v>45</v>
      </c>
      <c r="K511" s="30">
        <v>45</v>
      </c>
      <c r="L511" s="30">
        <v>45</v>
      </c>
      <c r="P511" t="s">
        <v>57</v>
      </c>
      <c r="R511" s="34">
        <v>499535.46</v>
      </c>
      <c r="S511" s="34">
        <v>490925.76</v>
      </c>
      <c r="T511" s="34">
        <v>1595462.25</v>
      </c>
      <c r="U511" s="34">
        <v>2585923.47</v>
      </c>
      <c r="AA511" s="47"/>
      <c r="AB511" s="47"/>
      <c r="AC511" s="47"/>
      <c r="AD511" s="47"/>
      <c r="AH511" s="47"/>
      <c r="AI511" s="47"/>
      <c r="AJ511" s="47"/>
    </row>
    <row r="512" spans="2:36" ht="12.75">
      <c r="B512" t="s">
        <v>151</v>
      </c>
      <c r="D512" t="s">
        <v>28</v>
      </c>
      <c r="F512" s="34">
        <v>13361.8025</v>
      </c>
      <c r="G512" s="34">
        <v>12748.61</v>
      </c>
      <c r="H512" s="34">
        <v>39505.99</v>
      </c>
      <c r="J512" s="30">
        <v>4</v>
      </c>
      <c r="K512" s="30">
        <v>4</v>
      </c>
      <c r="L512" s="30">
        <v>4</v>
      </c>
      <c r="P512" t="s">
        <v>59</v>
      </c>
      <c r="R512" s="34">
        <v>53447.21</v>
      </c>
      <c r="S512" s="34">
        <v>50994.44</v>
      </c>
      <c r="T512" s="34">
        <v>158023.96</v>
      </c>
      <c r="U512" s="34">
        <v>262465.61</v>
      </c>
      <c r="AA512" s="47"/>
      <c r="AB512" s="47"/>
      <c r="AC512" s="47"/>
      <c r="AD512" s="47"/>
      <c r="AH512" s="47"/>
      <c r="AI512" s="47"/>
      <c r="AJ512" s="47"/>
    </row>
    <row r="513" spans="2:36" ht="12.75">
      <c r="B513" t="s">
        <v>151</v>
      </c>
      <c r="D513" t="s">
        <v>28</v>
      </c>
      <c r="F513" s="34">
        <v>13603.03</v>
      </c>
      <c r="G513" s="34">
        <v>13165.72</v>
      </c>
      <c r="H513" s="34">
        <v>44505.29</v>
      </c>
      <c r="J513" s="30">
        <v>2</v>
      </c>
      <c r="K513" s="30">
        <v>2</v>
      </c>
      <c r="L513" s="30">
        <v>2</v>
      </c>
      <c r="P513" t="s">
        <v>68</v>
      </c>
      <c r="R513" s="34">
        <v>27206.06</v>
      </c>
      <c r="S513" s="34">
        <v>26331.44</v>
      </c>
      <c r="T513" s="34">
        <v>89010.58</v>
      </c>
      <c r="U513" s="34">
        <v>142548.08</v>
      </c>
      <c r="AA513" s="47"/>
      <c r="AB513" s="47"/>
      <c r="AC513" s="47"/>
      <c r="AD513" s="47"/>
      <c r="AH513" s="47"/>
      <c r="AI513" s="47"/>
      <c r="AJ513" s="47"/>
    </row>
    <row r="514" spans="2:36" ht="12.75">
      <c r="B514" t="s">
        <v>151</v>
      </c>
      <c r="D514" t="s">
        <v>28</v>
      </c>
      <c r="F514" s="34">
        <v>14653.12</v>
      </c>
      <c r="G514" s="34">
        <v>14277.58</v>
      </c>
      <c r="H514" s="34">
        <v>41061.75</v>
      </c>
      <c r="J514" s="30">
        <v>1</v>
      </c>
      <c r="K514" s="30">
        <v>1</v>
      </c>
      <c r="L514" s="30">
        <v>1</v>
      </c>
      <c r="P514" t="s">
        <v>69</v>
      </c>
      <c r="R514" s="34">
        <v>14653.12</v>
      </c>
      <c r="S514" s="34">
        <v>14277.58</v>
      </c>
      <c r="T514" s="34">
        <v>41061.75</v>
      </c>
      <c r="U514" s="34">
        <v>69992.45</v>
      </c>
      <c r="AA514" s="47"/>
      <c r="AB514" s="47"/>
      <c r="AC514" s="47"/>
      <c r="AD514" s="47"/>
      <c r="AH514" s="47"/>
      <c r="AI514" s="47"/>
      <c r="AJ514" s="47"/>
    </row>
    <row r="515" spans="2:36" ht="12.75">
      <c r="B515" t="s">
        <v>152</v>
      </c>
      <c r="D515" t="s">
        <v>28</v>
      </c>
      <c r="F515" s="34">
        <v>11363.475</v>
      </c>
      <c r="G515" s="34">
        <v>10996.91</v>
      </c>
      <c r="H515" s="34">
        <v>37116.71</v>
      </c>
      <c r="J515" s="30">
        <v>2</v>
      </c>
      <c r="K515" s="30">
        <v>2</v>
      </c>
      <c r="L515" s="30">
        <v>2</v>
      </c>
      <c r="P515" t="s">
        <v>57</v>
      </c>
      <c r="R515" s="34">
        <v>22726.95</v>
      </c>
      <c r="S515" s="34">
        <v>21993.82</v>
      </c>
      <c r="T515" s="34">
        <v>74233.42</v>
      </c>
      <c r="U515" s="34">
        <v>118954.19</v>
      </c>
      <c r="AA515" s="47"/>
      <c r="AB515" s="47"/>
      <c r="AC515" s="47"/>
      <c r="AD515" s="47"/>
      <c r="AH515" s="47"/>
      <c r="AI515" s="47"/>
      <c r="AJ515" s="47"/>
    </row>
    <row r="516" spans="2:36" ht="12.75">
      <c r="B516" t="s">
        <v>153</v>
      </c>
      <c r="D516" t="s">
        <v>28</v>
      </c>
      <c r="F516" s="34">
        <v>8182.323333333334</v>
      </c>
      <c r="G516" s="34">
        <v>7918.38</v>
      </c>
      <c r="H516" s="34">
        <v>26444.49</v>
      </c>
      <c r="J516" s="30">
        <v>3</v>
      </c>
      <c r="K516" s="30">
        <v>3</v>
      </c>
      <c r="L516" s="30">
        <v>3</v>
      </c>
      <c r="P516" t="s">
        <v>54</v>
      </c>
      <c r="R516" s="34">
        <v>24546.97</v>
      </c>
      <c r="S516" s="34">
        <v>23755.14</v>
      </c>
      <c r="T516" s="34">
        <v>79333.47</v>
      </c>
      <c r="U516" s="34">
        <v>127635.58</v>
      </c>
      <c r="AA516" s="47"/>
      <c r="AB516" s="47"/>
      <c r="AC516" s="47"/>
      <c r="AD516" s="47"/>
      <c r="AH516" s="47"/>
      <c r="AI516" s="47"/>
      <c r="AJ516" s="47"/>
    </row>
    <row r="517" spans="2:36" ht="12.75">
      <c r="B517" t="s">
        <v>154</v>
      </c>
      <c r="D517" t="s">
        <v>28</v>
      </c>
      <c r="F517" s="34">
        <v>10322.3825</v>
      </c>
      <c r="G517" s="34">
        <v>10003.77</v>
      </c>
      <c r="H517" s="34">
        <v>33614.4575</v>
      </c>
      <c r="J517" s="30">
        <v>4</v>
      </c>
      <c r="K517" s="30">
        <v>4</v>
      </c>
      <c r="L517" s="30">
        <v>4</v>
      </c>
      <c r="P517" t="s">
        <v>57</v>
      </c>
      <c r="R517" s="34">
        <v>41289.53</v>
      </c>
      <c r="S517" s="34">
        <v>40015.08</v>
      </c>
      <c r="T517" s="34">
        <v>134457.83</v>
      </c>
      <c r="U517" s="34">
        <v>215762.44</v>
      </c>
      <c r="AA517" s="47"/>
      <c r="AB517" s="47"/>
      <c r="AC517" s="47"/>
      <c r="AD517" s="47"/>
      <c r="AH517" s="47"/>
      <c r="AI517" s="47"/>
      <c r="AJ517" s="47"/>
    </row>
    <row r="518" spans="2:36" ht="12.75">
      <c r="B518" t="s">
        <v>155</v>
      </c>
      <c r="D518" t="s">
        <v>28</v>
      </c>
      <c r="F518" s="34">
        <v>8689.18</v>
      </c>
      <c r="G518" s="34">
        <v>8408.88</v>
      </c>
      <c r="H518" s="34">
        <v>28144.88</v>
      </c>
      <c r="J518" s="30">
        <v>1</v>
      </c>
      <c r="K518" s="30">
        <v>1</v>
      </c>
      <c r="L518" s="30">
        <v>1</v>
      </c>
      <c r="P518" t="s">
        <v>57</v>
      </c>
      <c r="R518" s="34">
        <v>8689.18</v>
      </c>
      <c r="S518" s="34">
        <v>8408.88</v>
      </c>
      <c r="T518" s="34">
        <v>28144.88</v>
      </c>
      <c r="U518" s="34">
        <v>45242.94</v>
      </c>
      <c r="AA518" s="47"/>
      <c r="AB518" s="47"/>
      <c r="AC518" s="47"/>
      <c r="AD518" s="47"/>
      <c r="AH518" s="47"/>
      <c r="AI518" s="47"/>
      <c r="AJ518" s="47"/>
    </row>
    <row r="519" spans="2:36" ht="12.75">
      <c r="B519" t="s">
        <v>156</v>
      </c>
      <c r="D519" t="s">
        <v>28</v>
      </c>
      <c r="F519" s="34">
        <v>12150.73</v>
      </c>
      <c r="G519" s="34">
        <v>12708.175</v>
      </c>
      <c r="H519" s="34">
        <v>39170.27</v>
      </c>
      <c r="J519" s="30">
        <v>2</v>
      </c>
      <c r="K519" s="30">
        <v>2</v>
      </c>
      <c r="L519" s="30">
        <v>2</v>
      </c>
      <c r="P519" t="s">
        <v>57</v>
      </c>
      <c r="R519" s="34">
        <v>24301.46</v>
      </c>
      <c r="S519" s="34">
        <v>25416.35</v>
      </c>
      <c r="T519" s="34">
        <v>78340.54</v>
      </c>
      <c r="U519" s="34">
        <v>128058.35</v>
      </c>
      <c r="AA519" s="47"/>
      <c r="AB519" s="47"/>
      <c r="AC519" s="47"/>
      <c r="AD519" s="47"/>
      <c r="AH519" s="47"/>
      <c r="AI519" s="47"/>
      <c r="AJ519" s="47"/>
    </row>
    <row r="520" spans="2:36" ht="12.75">
      <c r="B520" t="s">
        <v>157</v>
      </c>
      <c r="D520" t="s">
        <v>28</v>
      </c>
      <c r="F520" s="34">
        <v>10191.982</v>
      </c>
      <c r="G520" s="34">
        <v>9863.808</v>
      </c>
      <c r="H520" s="34">
        <v>33124.228</v>
      </c>
      <c r="J520" s="30">
        <v>5</v>
      </c>
      <c r="K520" s="30">
        <v>5</v>
      </c>
      <c r="L520" s="30">
        <v>5</v>
      </c>
      <c r="P520" t="s">
        <v>57</v>
      </c>
      <c r="R520" s="34">
        <v>50959.91</v>
      </c>
      <c r="S520" s="34">
        <v>49319.04</v>
      </c>
      <c r="T520" s="34">
        <v>165621.14</v>
      </c>
      <c r="U520" s="34">
        <v>265900.09</v>
      </c>
      <c r="AA520" s="47"/>
      <c r="AB520" s="47"/>
      <c r="AC520" s="47"/>
      <c r="AD520" s="47"/>
      <c r="AH520" s="47"/>
      <c r="AI520" s="47"/>
      <c r="AJ520" s="47"/>
    </row>
    <row r="521" spans="2:36" ht="12.75">
      <c r="B521" t="s">
        <v>158</v>
      </c>
      <c r="D521" t="s">
        <v>28</v>
      </c>
      <c r="F521" s="34">
        <v>11122.0775</v>
      </c>
      <c r="G521" s="34">
        <v>10487.48</v>
      </c>
      <c r="H521" s="34">
        <v>35270.22</v>
      </c>
      <c r="J521" s="30">
        <v>4</v>
      </c>
      <c r="K521" s="30">
        <v>4</v>
      </c>
      <c r="L521" s="30">
        <v>4</v>
      </c>
      <c r="P521" t="s">
        <v>57</v>
      </c>
      <c r="R521" s="34">
        <v>44488.31</v>
      </c>
      <c r="S521" s="34">
        <v>41949.92</v>
      </c>
      <c r="T521" s="34">
        <v>141080.88</v>
      </c>
      <c r="U521" s="34">
        <v>227519.11</v>
      </c>
      <c r="AA521" s="47"/>
      <c r="AB521" s="47"/>
      <c r="AC521" s="47"/>
      <c r="AD521" s="47"/>
      <c r="AH521" s="47"/>
      <c r="AI521" s="47"/>
      <c r="AJ521" s="47"/>
    </row>
    <row r="522" spans="2:36" ht="12.75">
      <c r="B522" t="s">
        <v>159</v>
      </c>
      <c r="D522" t="s">
        <v>28</v>
      </c>
      <c r="F522" s="34">
        <v>19390.553333333333</v>
      </c>
      <c r="G522" s="34">
        <v>14753.5825</v>
      </c>
      <c r="H522" s="34">
        <v>41205.1875</v>
      </c>
      <c r="J522" s="30">
        <v>3</v>
      </c>
      <c r="K522" s="30">
        <v>4</v>
      </c>
      <c r="L522" s="30">
        <v>4</v>
      </c>
      <c r="P522" t="s">
        <v>57</v>
      </c>
      <c r="R522" s="34">
        <v>58171.66</v>
      </c>
      <c r="S522" s="34">
        <v>59014.33</v>
      </c>
      <c r="T522" s="34">
        <v>164820.75</v>
      </c>
      <c r="U522" s="34">
        <v>282006.74</v>
      </c>
      <c r="AA522" s="47"/>
      <c r="AB522" s="47"/>
      <c r="AC522" s="47"/>
      <c r="AD522" s="47"/>
      <c r="AH522" s="47"/>
      <c r="AI522" s="47"/>
      <c r="AJ522" s="47"/>
    </row>
    <row r="523" spans="2:36" ht="12.75">
      <c r="B523" t="s">
        <v>159</v>
      </c>
      <c r="D523" t="s">
        <v>28</v>
      </c>
      <c r="F523" s="34">
        <v>10691.11</v>
      </c>
      <c r="G523" s="34">
        <v>10346.24</v>
      </c>
      <c r="H523" s="34">
        <v>34861.04</v>
      </c>
      <c r="J523" s="30">
        <v>1</v>
      </c>
      <c r="K523" s="30">
        <v>1</v>
      </c>
      <c r="L523" s="30">
        <v>1</v>
      </c>
      <c r="P523" t="s">
        <v>60</v>
      </c>
      <c r="R523" s="34">
        <v>10691.11</v>
      </c>
      <c r="S523" s="34">
        <v>10346.24</v>
      </c>
      <c r="T523" s="34">
        <v>34861.04</v>
      </c>
      <c r="U523" s="34">
        <v>55898.39</v>
      </c>
      <c r="AA523" s="47"/>
      <c r="AB523" s="47"/>
      <c r="AC523" s="47"/>
      <c r="AD523" s="47"/>
      <c r="AH523" s="47"/>
      <c r="AI523" s="47"/>
      <c r="AJ523" s="47"/>
    </row>
    <row r="524" spans="2:36" ht="12.75">
      <c r="B524" t="s">
        <v>159</v>
      </c>
      <c r="D524" t="s">
        <v>28</v>
      </c>
      <c r="F524" s="34">
        <v>5458.84</v>
      </c>
      <c r="G524" s="34" t="s">
        <v>350</v>
      </c>
      <c r="H524" s="34" t="s">
        <v>350</v>
      </c>
      <c r="J524" s="30">
        <v>1</v>
      </c>
      <c r="K524" s="30">
        <v>0</v>
      </c>
      <c r="L524" s="30">
        <v>0</v>
      </c>
      <c r="P524" t="s">
        <v>63</v>
      </c>
      <c r="R524" s="34">
        <v>5458.84</v>
      </c>
      <c r="S524" s="34">
        <v>0</v>
      </c>
      <c r="T524" s="34">
        <v>0</v>
      </c>
      <c r="U524" s="34">
        <v>5458.84</v>
      </c>
      <c r="AA524" s="47"/>
      <c r="AB524" s="47"/>
      <c r="AC524" s="47"/>
      <c r="AD524" s="47"/>
      <c r="AH524" s="47"/>
      <c r="AI524" s="47"/>
      <c r="AJ524" s="47"/>
    </row>
    <row r="525" spans="2:36" ht="12.75">
      <c r="B525" t="s">
        <v>160</v>
      </c>
      <c r="D525" t="s">
        <v>28</v>
      </c>
      <c r="F525" s="34">
        <v>7318.485</v>
      </c>
      <c r="G525" s="34">
        <v>6892.08</v>
      </c>
      <c r="H525" s="34">
        <v>20789.985</v>
      </c>
      <c r="J525" s="30">
        <v>2</v>
      </c>
      <c r="K525" s="30">
        <v>2</v>
      </c>
      <c r="L525" s="30">
        <v>2</v>
      </c>
      <c r="P525" t="s">
        <v>55</v>
      </c>
      <c r="R525" s="34">
        <v>14636.97</v>
      </c>
      <c r="S525" s="34">
        <v>13784.16</v>
      </c>
      <c r="T525" s="34">
        <v>41579.97</v>
      </c>
      <c r="U525" s="34">
        <v>70001.1</v>
      </c>
      <c r="AA525" s="47"/>
      <c r="AB525" s="47"/>
      <c r="AC525" s="47"/>
      <c r="AD525" s="47"/>
      <c r="AH525" s="47"/>
      <c r="AI525" s="47"/>
      <c r="AJ525" s="47"/>
    </row>
    <row r="526" spans="2:36" ht="12.75">
      <c r="B526" t="s">
        <v>160</v>
      </c>
      <c r="D526" t="s">
        <v>28</v>
      </c>
      <c r="F526" s="34">
        <v>5929.491724137932</v>
      </c>
      <c r="G526" s="34">
        <v>5756.902413793104</v>
      </c>
      <c r="H526" s="34">
        <v>19505.237931034484</v>
      </c>
      <c r="J526" s="30">
        <v>29</v>
      </c>
      <c r="K526" s="30">
        <v>29</v>
      </c>
      <c r="L526" s="30">
        <v>29</v>
      </c>
      <c r="P526" t="s">
        <v>57</v>
      </c>
      <c r="R526" s="34">
        <v>171955.26</v>
      </c>
      <c r="S526" s="34">
        <v>166950.17</v>
      </c>
      <c r="T526" s="34">
        <v>565651.9</v>
      </c>
      <c r="U526" s="34">
        <v>904557.33</v>
      </c>
      <c r="AA526" s="47"/>
      <c r="AB526" s="47"/>
      <c r="AC526" s="47"/>
      <c r="AD526" s="47"/>
      <c r="AH526" s="47"/>
      <c r="AI526" s="47"/>
      <c r="AJ526" s="47"/>
    </row>
    <row r="527" spans="2:36" ht="12.75">
      <c r="B527" t="s">
        <v>160</v>
      </c>
      <c r="D527" t="s">
        <v>28</v>
      </c>
      <c r="F527" s="34">
        <v>6585.02</v>
      </c>
      <c r="G527" s="34">
        <v>6390.54</v>
      </c>
      <c r="H527" s="34">
        <v>19776.49</v>
      </c>
      <c r="J527" s="30">
        <v>1</v>
      </c>
      <c r="K527" s="30">
        <v>1</v>
      </c>
      <c r="L527" s="30">
        <v>1</v>
      </c>
      <c r="P527" t="s">
        <v>59</v>
      </c>
      <c r="R527" s="34">
        <v>6585.02</v>
      </c>
      <c r="S527" s="34">
        <v>6390.54</v>
      </c>
      <c r="T527" s="34">
        <v>19776.49</v>
      </c>
      <c r="U527" s="34">
        <v>32752.05</v>
      </c>
      <c r="AA527" s="47"/>
      <c r="AB527" s="47"/>
      <c r="AC527" s="47"/>
      <c r="AD527" s="47"/>
      <c r="AH527" s="47"/>
      <c r="AI527" s="47"/>
      <c r="AJ527" s="47"/>
    </row>
    <row r="528" spans="2:36" ht="12.75">
      <c r="B528" t="s">
        <v>160</v>
      </c>
      <c r="D528" t="s">
        <v>28</v>
      </c>
      <c r="F528" s="34">
        <v>7136.22</v>
      </c>
      <c r="G528" s="34">
        <v>6736.66</v>
      </c>
      <c r="H528" s="34">
        <v>22294.375</v>
      </c>
      <c r="J528" s="30">
        <v>2</v>
      </c>
      <c r="K528" s="30">
        <v>2</v>
      </c>
      <c r="L528" s="30">
        <v>2</v>
      </c>
      <c r="P528" t="s">
        <v>68</v>
      </c>
      <c r="R528" s="34">
        <v>14272.44</v>
      </c>
      <c r="S528" s="34">
        <v>13473.32</v>
      </c>
      <c r="T528" s="34">
        <v>44588.75</v>
      </c>
      <c r="U528" s="34">
        <v>72334.51</v>
      </c>
      <c r="AA528" s="47"/>
      <c r="AB528" s="47"/>
      <c r="AC528" s="47"/>
      <c r="AD528" s="47"/>
      <c r="AH528" s="47"/>
      <c r="AI528" s="47"/>
      <c r="AJ528" s="47"/>
    </row>
    <row r="529" spans="2:36" ht="12.75">
      <c r="B529" t="s">
        <v>161</v>
      </c>
      <c r="D529" t="s">
        <v>28</v>
      </c>
      <c r="F529" s="34">
        <v>12244.775</v>
      </c>
      <c r="G529" s="34">
        <v>9956.62</v>
      </c>
      <c r="H529" s="34">
        <v>23194.425</v>
      </c>
      <c r="J529" s="30">
        <v>2</v>
      </c>
      <c r="K529" s="30">
        <v>2</v>
      </c>
      <c r="L529" s="30">
        <v>2</v>
      </c>
      <c r="P529" t="s">
        <v>59</v>
      </c>
      <c r="R529" s="34">
        <v>24489.55</v>
      </c>
      <c r="S529" s="34">
        <v>19913.24</v>
      </c>
      <c r="T529" s="34">
        <v>46388.85</v>
      </c>
      <c r="U529" s="34">
        <v>90791.64</v>
      </c>
      <c r="AA529" s="47"/>
      <c r="AB529" s="47"/>
      <c r="AC529" s="47"/>
      <c r="AD529" s="47"/>
      <c r="AH529" s="47"/>
      <c r="AI529" s="47"/>
      <c r="AJ529" s="47"/>
    </row>
    <row r="530" spans="2:36" ht="12.75">
      <c r="B530" t="s">
        <v>162</v>
      </c>
      <c r="D530" t="s">
        <v>28</v>
      </c>
      <c r="F530" s="34">
        <v>7474.14</v>
      </c>
      <c r="G530" s="34">
        <v>7233.04</v>
      </c>
      <c r="H530" s="34">
        <v>24068.65</v>
      </c>
      <c r="J530" s="30">
        <v>1</v>
      </c>
      <c r="K530" s="30">
        <v>1</v>
      </c>
      <c r="L530" s="30">
        <v>1</v>
      </c>
      <c r="P530" t="s">
        <v>55</v>
      </c>
      <c r="R530" s="34">
        <v>7474.14</v>
      </c>
      <c r="S530" s="34">
        <v>7233.04</v>
      </c>
      <c r="T530" s="34">
        <v>24068.65</v>
      </c>
      <c r="U530" s="34">
        <v>38775.83</v>
      </c>
      <c r="AA530" s="47"/>
      <c r="AB530" s="47"/>
      <c r="AC530" s="47"/>
      <c r="AD530" s="47"/>
      <c r="AH530" s="47"/>
      <c r="AI530" s="47"/>
      <c r="AJ530" s="47"/>
    </row>
    <row r="531" spans="2:36" ht="12.75">
      <c r="B531" t="s">
        <v>162</v>
      </c>
      <c r="D531" t="s">
        <v>28</v>
      </c>
      <c r="F531" s="34">
        <v>8506.123333333333</v>
      </c>
      <c r="G531" s="34">
        <v>8044.02</v>
      </c>
      <c r="H531" s="34">
        <v>23041.984</v>
      </c>
      <c r="J531" s="30">
        <v>6</v>
      </c>
      <c r="K531" s="30">
        <v>5</v>
      </c>
      <c r="L531" s="30">
        <v>5</v>
      </c>
      <c r="P531" t="s">
        <v>59</v>
      </c>
      <c r="R531" s="34">
        <v>51036.74</v>
      </c>
      <c r="S531" s="34">
        <v>40220.1</v>
      </c>
      <c r="T531" s="34">
        <v>115209.92</v>
      </c>
      <c r="U531" s="34">
        <v>206466.76</v>
      </c>
      <c r="AA531" s="47"/>
      <c r="AB531" s="47"/>
      <c r="AC531" s="47"/>
      <c r="AD531" s="47"/>
      <c r="AH531" s="47"/>
      <c r="AI531" s="47"/>
      <c r="AJ531" s="47"/>
    </row>
    <row r="532" spans="2:36" ht="12.75">
      <c r="B532" t="s">
        <v>163</v>
      </c>
      <c r="D532" t="s">
        <v>28</v>
      </c>
      <c r="F532" s="34">
        <v>9096.5875</v>
      </c>
      <c r="G532" s="34">
        <v>7157.27</v>
      </c>
      <c r="H532" s="34">
        <v>24050.325</v>
      </c>
      <c r="J532" s="30">
        <v>4</v>
      </c>
      <c r="K532" s="30">
        <v>4</v>
      </c>
      <c r="L532" s="30">
        <v>4</v>
      </c>
      <c r="P532" t="s">
        <v>59</v>
      </c>
      <c r="R532" s="34">
        <v>36386.35</v>
      </c>
      <c r="S532" s="34">
        <v>28629.08</v>
      </c>
      <c r="T532" s="34">
        <v>96201.3</v>
      </c>
      <c r="U532" s="34">
        <v>161216.73</v>
      </c>
      <c r="AA532" s="47"/>
      <c r="AB532" s="47"/>
      <c r="AC532" s="47"/>
      <c r="AD532" s="47"/>
      <c r="AH532" s="47"/>
      <c r="AI532" s="47"/>
      <c r="AJ532" s="47"/>
    </row>
    <row r="533" spans="2:36" ht="12.75">
      <c r="B533" t="s">
        <v>164</v>
      </c>
      <c r="D533" t="s">
        <v>28</v>
      </c>
      <c r="F533" s="34">
        <v>8496.73</v>
      </c>
      <c r="G533" s="34">
        <v>8232.38</v>
      </c>
      <c r="H533" s="34">
        <v>26788.39</v>
      </c>
      <c r="J533" s="30">
        <v>2</v>
      </c>
      <c r="K533" s="30">
        <v>2</v>
      </c>
      <c r="L533" s="30">
        <v>2</v>
      </c>
      <c r="P533" t="s">
        <v>57</v>
      </c>
      <c r="R533" s="34">
        <v>16993.46</v>
      </c>
      <c r="S533" s="34">
        <v>16464.76</v>
      </c>
      <c r="T533" s="34">
        <v>53576.78</v>
      </c>
      <c r="U533" s="34">
        <v>87035</v>
      </c>
      <c r="AA533" s="47"/>
      <c r="AB533" s="47"/>
      <c r="AC533" s="47"/>
      <c r="AD533" s="47"/>
      <c r="AH533" s="47"/>
      <c r="AI533" s="47"/>
      <c r="AJ533" s="47"/>
    </row>
    <row r="534" spans="2:36" ht="12.75">
      <c r="B534" t="s">
        <v>165</v>
      </c>
      <c r="D534" t="s">
        <v>28</v>
      </c>
      <c r="F534" s="34">
        <v>10023.652857142859</v>
      </c>
      <c r="G534" s="34">
        <v>9243.217142857142</v>
      </c>
      <c r="H534" s="34">
        <v>31335.69</v>
      </c>
      <c r="J534" s="30">
        <v>7</v>
      </c>
      <c r="K534" s="30">
        <v>7</v>
      </c>
      <c r="L534" s="30">
        <v>7</v>
      </c>
      <c r="P534" t="s">
        <v>57</v>
      </c>
      <c r="R534" s="34">
        <v>70165.57</v>
      </c>
      <c r="S534" s="34">
        <v>64702.52</v>
      </c>
      <c r="T534" s="34">
        <v>219349.83</v>
      </c>
      <c r="U534" s="34">
        <v>354217.92</v>
      </c>
      <c r="AA534" s="47"/>
      <c r="AB534" s="47"/>
      <c r="AC534" s="47"/>
      <c r="AD534" s="47"/>
      <c r="AH534" s="47"/>
      <c r="AI534" s="47"/>
      <c r="AJ534" s="47"/>
    </row>
    <row r="535" spans="2:36" ht="12.75">
      <c r="B535" t="s">
        <v>166</v>
      </c>
      <c r="D535" t="s">
        <v>28</v>
      </c>
      <c r="F535" s="34">
        <v>8814.27</v>
      </c>
      <c r="G535" s="34">
        <v>8031.6</v>
      </c>
      <c r="H535" s="34">
        <v>25383.85</v>
      </c>
      <c r="J535" s="30">
        <v>1</v>
      </c>
      <c r="K535" s="30">
        <v>1</v>
      </c>
      <c r="L535" s="30">
        <v>1</v>
      </c>
      <c r="P535" t="s">
        <v>59</v>
      </c>
      <c r="R535" s="34">
        <v>8814.27</v>
      </c>
      <c r="S535" s="34">
        <v>8031.6</v>
      </c>
      <c r="T535" s="34">
        <v>25383.85</v>
      </c>
      <c r="U535" s="34">
        <v>42229.72</v>
      </c>
      <c r="AA535" s="47"/>
      <c r="AB535" s="47"/>
      <c r="AC535" s="47"/>
      <c r="AD535" s="47"/>
      <c r="AH535" s="47"/>
      <c r="AI535" s="47"/>
      <c r="AJ535" s="47"/>
    </row>
    <row r="536" spans="2:36" ht="12.75">
      <c r="B536" t="s">
        <v>167</v>
      </c>
      <c r="D536" t="s">
        <v>28</v>
      </c>
      <c r="F536" s="34">
        <v>8645.26</v>
      </c>
      <c r="G536" s="34">
        <v>9425.561428571427</v>
      </c>
      <c r="H536" s="34">
        <v>22438.992222222223</v>
      </c>
      <c r="J536" s="30">
        <v>7</v>
      </c>
      <c r="K536" s="30">
        <v>7</v>
      </c>
      <c r="L536" s="30">
        <v>9</v>
      </c>
      <c r="P536" t="s">
        <v>57</v>
      </c>
      <c r="R536" s="34">
        <v>60516.82</v>
      </c>
      <c r="S536" s="34">
        <v>65978.93</v>
      </c>
      <c r="T536" s="34">
        <v>201950.93</v>
      </c>
      <c r="U536" s="34">
        <v>328446.68</v>
      </c>
      <c r="AA536" s="47"/>
      <c r="AB536" s="47"/>
      <c r="AC536" s="47"/>
      <c r="AD536" s="47"/>
      <c r="AH536" s="47"/>
      <c r="AI536" s="47"/>
      <c r="AJ536" s="47"/>
    </row>
    <row r="537" spans="2:36" ht="12.75">
      <c r="B537" t="s">
        <v>168</v>
      </c>
      <c r="D537" t="s">
        <v>28</v>
      </c>
      <c r="F537" s="34">
        <v>8136.53</v>
      </c>
      <c r="G537" s="34">
        <v>7874.06</v>
      </c>
      <c r="H537" s="34">
        <v>26290.86</v>
      </c>
      <c r="J537" s="30">
        <v>5</v>
      </c>
      <c r="K537" s="30">
        <v>5</v>
      </c>
      <c r="L537" s="30">
        <v>5</v>
      </c>
      <c r="P537" t="s">
        <v>57</v>
      </c>
      <c r="R537" s="34">
        <v>40682.65</v>
      </c>
      <c r="S537" s="34">
        <v>39370.3</v>
      </c>
      <c r="T537" s="34">
        <v>131454.3</v>
      </c>
      <c r="U537" s="34">
        <v>211507.25</v>
      </c>
      <c r="AA537" s="47"/>
      <c r="AB537" s="47"/>
      <c r="AC537" s="47"/>
      <c r="AD537" s="47"/>
      <c r="AH537" s="47"/>
      <c r="AI537" s="47"/>
      <c r="AJ537" s="47"/>
    </row>
    <row r="538" spans="2:36" ht="12.75">
      <c r="B538" t="s">
        <v>168</v>
      </c>
      <c r="D538" t="s">
        <v>28</v>
      </c>
      <c r="F538" s="34">
        <v>8136.53</v>
      </c>
      <c r="G538" s="34">
        <v>7874.06</v>
      </c>
      <c r="H538" s="34">
        <v>26290.86</v>
      </c>
      <c r="J538" s="30">
        <v>1</v>
      </c>
      <c r="K538" s="30">
        <v>1</v>
      </c>
      <c r="L538" s="30">
        <v>1</v>
      </c>
      <c r="P538" t="s">
        <v>59</v>
      </c>
      <c r="R538" s="34">
        <v>8136.53</v>
      </c>
      <c r="S538" s="34">
        <v>7874.06</v>
      </c>
      <c r="T538" s="34">
        <v>26290.86</v>
      </c>
      <c r="U538" s="34">
        <v>42301.45</v>
      </c>
      <c r="AA538" s="47"/>
      <c r="AB538" s="47"/>
      <c r="AC538" s="47"/>
      <c r="AD538" s="47"/>
      <c r="AH538" s="47"/>
      <c r="AI538" s="47"/>
      <c r="AJ538" s="47"/>
    </row>
    <row r="539" spans="2:36" ht="12.75">
      <c r="B539" t="s">
        <v>168</v>
      </c>
      <c r="D539" t="s">
        <v>28</v>
      </c>
      <c r="F539" s="34">
        <v>9354.036666666667</v>
      </c>
      <c r="G539" s="34">
        <v>9052.293333333333</v>
      </c>
      <c r="H539" s="34">
        <v>30406.41</v>
      </c>
      <c r="J539" s="30">
        <v>3</v>
      </c>
      <c r="K539" s="30">
        <v>3</v>
      </c>
      <c r="L539" s="30">
        <v>3</v>
      </c>
      <c r="P539" t="s">
        <v>68</v>
      </c>
      <c r="R539" s="34">
        <v>28062.11</v>
      </c>
      <c r="S539" s="34">
        <v>27156.88</v>
      </c>
      <c r="T539" s="34">
        <v>91219.23</v>
      </c>
      <c r="U539" s="34">
        <v>146438.22</v>
      </c>
      <c r="AA539" s="47"/>
      <c r="AB539" s="47"/>
      <c r="AC539" s="47"/>
      <c r="AD539" s="47"/>
      <c r="AH539" s="47"/>
      <c r="AI539" s="47"/>
      <c r="AJ539" s="47"/>
    </row>
    <row r="540" spans="2:36" ht="12.75">
      <c r="B540" t="s">
        <v>168</v>
      </c>
      <c r="D540" t="s">
        <v>28</v>
      </c>
      <c r="F540" s="34">
        <v>10502.83</v>
      </c>
      <c r="G540" s="34">
        <v>10436.71</v>
      </c>
      <c r="H540" s="34">
        <v>32522.405</v>
      </c>
      <c r="J540" s="30">
        <v>2</v>
      </c>
      <c r="K540" s="30">
        <v>2</v>
      </c>
      <c r="L540" s="30">
        <v>2</v>
      </c>
      <c r="P540" t="s">
        <v>69</v>
      </c>
      <c r="R540" s="34">
        <v>21005.66</v>
      </c>
      <c r="S540" s="34">
        <v>20873.42</v>
      </c>
      <c r="T540" s="34">
        <v>65044.81</v>
      </c>
      <c r="U540" s="34">
        <v>106923.89</v>
      </c>
      <c r="AA540" s="47"/>
      <c r="AB540" s="47"/>
      <c r="AC540" s="47"/>
      <c r="AD540" s="47"/>
      <c r="AH540" s="47"/>
      <c r="AI540" s="47"/>
      <c r="AJ540" s="47"/>
    </row>
    <row r="541" spans="2:36" ht="12.75">
      <c r="B541" t="s">
        <v>168</v>
      </c>
      <c r="D541" t="s">
        <v>28</v>
      </c>
      <c r="F541" s="34">
        <v>9783.02</v>
      </c>
      <c r="G541" s="34">
        <v>9467.44</v>
      </c>
      <c r="H541" s="34">
        <v>31845.59</v>
      </c>
      <c r="J541" s="30">
        <v>3</v>
      </c>
      <c r="K541" s="30">
        <v>3</v>
      </c>
      <c r="L541" s="30">
        <v>3</v>
      </c>
      <c r="P541" t="s">
        <v>72</v>
      </c>
      <c r="R541" s="34">
        <v>29349.06</v>
      </c>
      <c r="S541" s="34">
        <v>28402.32</v>
      </c>
      <c r="T541" s="34">
        <v>95536.77</v>
      </c>
      <c r="U541" s="34">
        <v>153288.15</v>
      </c>
      <c r="AA541" s="47"/>
      <c r="AB541" s="47"/>
      <c r="AC541" s="47"/>
      <c r="AD541" s="47"/>
      <c r="AH541" s="47"/>
      <c r="AI541" s="47"/>
      <c r="AJ541" s="47"/>
    </row>
    <row r="542" spans="2:36" ht="12.75">
      <c r="B542" t="s">
        <v>169</v>
      </c>
      <c r="D542" t="s">
        <v>28</v>
      </c>
      <c r="F542" s="34">
        <v>10650.659</v>
      </c>
      <c r="G542" s="34">
        <v>10020.322</v>
      </c>
      <c r="H542" s="34">
        <v>25387.22272727273</v>
      </c>
      <c r="J542" s="30">
        <v>10</v>
      </c>
      <c r="K542" s="30">
        <v>10</v>
      </c>
      <c r="L542" s="30">
        <v>11</v>
      </c>
      <c r="P542" t="s">
        <v>57</v>
      </c>
      <c r="R542" s="34">
        <v>106506.59</v>
      </c>
      <c r="S542" s="34">
        <v>100203.22</v>
      </c>
      <c r="T542" s="34">
        <v>279259.45</v>
      </c>
      <c r="U542" s="34">
        <v>485969.26</v>
      </c>
      <c r="AA542" s="47"/>
      <c r="AB542" s="47"/>
      <c r="AC542" s="47"/>
      <c r="AD542" s="47"/>
      <c r="AH542" s="47"/>
      <c r="AI542" s="47"/>
      <c r="AJ542" s="47"/>
    </row>
    <row r="543" spans="2:36" ht="12.75">
      <c r="B543" t="s">
        <v>170</v>
      </c>
      <c r="D543" t="s">
        <v>28</v>
      </c>
      <c r="F543" s="34">
        <v>12089.969000000001</v>
      </c>
      <c r="G543" s="34">
        <v>9654.208</v>
      </c>
      <c r="H543" s="34">
        <v>28946.633</v>
      </c>
      <c r="J543" s="30">
        <v>10</v>
      </c>
      <c r="K543" s="30">
        <v>10</v>
      </c>
      <c r="L543" s="30">
        <v>10</v>
      </c>
      <c r="P543" t="s">
        <v>57</v>
      </c>
      <c r="R543" s="34">
        <v>120899.69</v>
      </c>
      <c r="S543" s="34">
        <v>96542.08</v>
      </c>
      <c r="T543" s="34">
        <v>289466.33</v>
      </c>
      <c r="U543" s="34">
        <v>506908.1</v>
      </c>
      <c r="AA543" s="47"/>
      <c r="AB543" s="47"/>
      <c r="AC543" s="47"/>
      <c r="AD543" s="47"/>
      <c r="AH543" s="47"/>
      <c r="AI543" s="47"/>
      <c r="AJ543" s="47"/>
    </row>
    <row r="544" spans="2:36" ht="12.75">
      <c r="B544" t="s">
        <v>171</v>
      </c>
      <c r="D544" t="s">
        <v>28</v>
      </c>
      <c r="F544" s="34">
        <v>12926.116153846155</v>
      </c>
      <c r="G544" s="34">
        <v>9604.99076923077</v>
      </c>
      <c r="H544" s="34">
        <v>30424.939166666667</v>
      </c>
      <c r="J544" s="30">
        <v>13</v>
      </c>
      <c r="K544" s="30">
        <v>13</v>
      </c>
      <c r="L544" s="30">
        <v>12</v>
      </c>
      <c r="P544" t="s">
        <v>57</v>
      </c>
      <c r="R544" s="34">
        <v>168039.51</v>
      </c>
      <c r="S544" s="34">
        <v>124864.88</v>
      </c>
      <c r="T544" s="34">
        <v>365099.27</v>
      </c>
      <c r="U544" s="34">
        <v>658003.66</v>
      </c>
      <c r="AA544" s="47"/>
      <c r="AB544" s="47"/>
      <c r="AC544" s="47"/>
      <c r="AD544" s="47"/>
      <c r="AH544" s="47"/>
      <c r="AI544" s="47"/>
      <c r="AJ544" s="47"/>
    </row>
    <row r="545" spans="2:36" ht="12.75">
      <c r="B545" t="s">
        <v>172</v>
      </c>
      <c r="D545" t="s">
        <v>28</v>
      </c>
      <c r="F545" s="34">
        <v>11678.715</v>
      </c>
      <c r="G545" s="34">
        <v>8630.74</v>
      </c>
      <c r="H545" s="34">
        <v>28658.59</v>
      </c>
      <c r="J545" s="30">
        <v>2</v>
      </c>
      <c r="K545" s="30">
        <v>2</v>
      </c>
      <c r="L545" s="30">
        <v>2</v>
      </c>
      <c r="P545" t="s">
        <v>59</v>
      </c>
      <c r="R545" s="34">
        <v>23357.43</v>
      </c>
      <c r="S545" s="34">
        <v>17261.48</v>
      </c>
      <c r="T545" s="34">
        <v>57317.18</v>
      </c>
      <c r="U545" s="34">
        <v>97936.09</v>
      </c>
      <c r="AA545" s="47"/>
      <c r="AB545" s="47"/>
      <c r="AC545" s="47"/>
      <c r="AD545" s="47"/>
      <c r="AH545" s="47"/>
      <c r="AI545" s="47"/>
      <c r="AJ545" s="47"/>
    </row>
    <row r="546" spans="2:36" ht="12.75">
      <c r="B546" t="s">
        <v>173</v>
      </c>
      <c r="D546" t="s">
        <v>28</v>
      </c>
      <c r="F546" s="34">
        <v>5492.24</v>
      </c>
      <c r="G546" s="34">
        <v>4976.36</v>
      </c>
      <c r="H546" s="34">
        <v>16245.47</v>
      </c>
      <c r="J546" s="30">
        <v>1</v>
      </c>
      <c r="K546" s="30">
        <v>1</v>
      </c>
      <c r="L546" s="30">
        <v>1</v>
      </c>
      <c r="P546" t="s">
        <v>49</v>
      </c>
      <c r="R546" s="34">
        <v>5492.24</v>
      </c>
      <c r="S546" s="34">
        <v>4976.36</v>
      </c>
      <c r="T546" s="34">
        <v>16245.47</v>
      </c>
      <c r="U546" s="34">
        <v>26714.07</v>
      </c>
      <c r="AA546" s="47"/>
      <c r="AB546" s="47"/>
      <c r="AC546" s="47"/>
      <c r="AD546" s="47"/>
      <c r="AH546" s="47"/>
      <c r="AI546" s="47"/>
      <c r="AJ546" s="47"/>
    </row>
    <row r="547" spans="2:36" ht="12.75">
      <c r="B547" t="s">
        <v>173</v>
      </c>
      <c r="D547" t="s">
        <v>28</v>
      </c>
      <c r="F547" s="34">
        <v>4853.51</v>
      </c>
      <c r="G547" s="34">
        <v>4603.4</v>
      </c>
      <c r="H547" s="34">
        <v>11268.633333333333</v>
      </c>
      <c r="J547" s="30">
        <v>2</v>
      </c>
      <c r="K547" s="30">
        <v>2</v>
      </c>
      <c r="L547" s="30">
        <v>3</v>
      </c>
      <c r="P547" t="s">
        <v>50</v>
      </c>
      <c r="R547" s="34">
        <v>9707.02</v>
      </c>
      <c r="S547" s="34">
        <v>9206.8</v>
      </c>
      <c r="T547" s="34">
        <v>33805.9</v>
      </c>
      <c r="U547" s="34">
        <v>52719.72</v>
      </c>
      <c r="AA547" s="47"/>
      <c r="AB547" s="47"/>
      <c r="AC547" s="47"/>
      <c r="AD547" s="47"/>
      <c r="AH547" s="47"/>
      <c r="AI547" s="47"/>
      <c r="AJ547" s="47"/>
    </row>
    <row r="548" spans="2:36" ht="12.75">
      <c r="B548" t="s">
        <v>173</v>
      </c>
      <c r="D548" t="s">
        <v>28</v>
      </c>
      <c r="F548" s="34">
        <v>4653.51</v>
      </c>
      <c r="G548" s="34">
        <v>4503.4</v>
      </c>
      <c r="H548" s="34">
        <v>11333.9</v>
      </c>
      <c r="J548" s="30">
        <v>1</v>
      </c>
      <c r="K548" s="30">
        <v>1</v>
      </c>
      <c r="L548" s="30">
        <v>1</v>
      </c>
      <c r="P548" t="s">
        <v>298</v>
      </c>
      <c r="R548" s="34">
        <v>4653.51</v>
      </c>
      <c r="S548" s="34">
        <v>4503.4</v>
      </c>
      <c r="T548" s="34">
        <v>11333.9</v>
      </c>
      <c r="U548" s="34">
        <v>20490.81</v>
      </c>
      <c r="AA548" s="47"/>
      <c r="AB548" s="47"/>
      <c r="AC548" s="47"/>
      <c r="AD548" s="47"/>
      <c r="AH548" s="47"/>
      <c r="AI548" s="47"/>
      <c r="AJ548" s="47"/>
    </row>
    <row r="549" spans="2:36" ht="12.75">
      <c r="B549" t="s">
        <v>173</v>
      </c>
      <c r="D549" t="s">
        <v>28</v>
      </c>
      <c r="F549" s="34">
        <v>7630.42</v>
      </c>
      <c r="G549" s="34">
        <v>4976.36</v>
      </c>
      <c r="H549" s="34">
        <v>15789.18</v>
      </c>
      <c r="J549" s="30">
        <v>1</v>
      </c>
      <c r="K549" s="30">
        <v>1</v>
      </c>
      <c r="L549" s="30">
        <v>1</v>
      </c>
      <c r="P549" t="s">
        <v>95</v>
      </c>
      <c r="R549" s="34">
        <v>7630.42</v>
      </c>
      <c r="S549" s="34">
        <v>4976.36</v>
      </c>
      <c r="T549" s="34">
        <v>15789.18</v>
      </c>
      <c r="U549" s="34">
        <v>28395.96</v>
      </c>
      <c r="AA549" s="47"/>
      <c r="AB549" s="47"/>
      <c r="AC549" s="47"/>
      <c r="AD549" s="47"/>
      <c r="AH549" s="47"/>
      <c r="AI549" s="47"/>
      <c r="AJ549" s="47"/>
    </row>
    <row r="550" spans="2:36" ht="12.75">
      <c r="B550" t="s">
        <v>173</v>
      </c>
      <c r="D550" t="s">
        <v>28</v>
      </c>
      <c r="F550" s="34">
        <v>4653.51</v>
      </c>
      <c r="G550" s="34">
        <v>4503.4</v>
      </c>
      <c r="H550" s="34">
        <v>11279.37</v>
      </c>
      <c r="J550" s="30">
        <v>3</v>
      </c>
      <c r="K550" s="30">
        <v>3</v>
      </c>
      <c r="L550" s="30">
        <v>3</v>
      </c>
      <c r="P550" t="s">
        <v>96</v>
      </c>
      <c r="R550" s="34">
        <v>13960.53</v>
      </c>
      <c r="S550" s="34">
        <v>13510.2</v>
      </c>
      <c r="T550" s="34">
        <v>33838.11</v>
      </c>
      <c r="U550" s="34">
        <v>61308.84</v>
      </c>
      <c r="AA550" s="47"/>
      <c r="AB550" s="47"/>
      <c r="AC550" s="47"/>
      <c r="AD550" s="47"/>
      <c r="AH550" s="47"/>
      <c r="AI550" s="47"/>
      <c r="AJ550" s="47"/>
    </row>
    <row r="551" spans="2:36" ht="12.75">
      <c r="B551" t="s">
        <v>173</v>
      </c>
      <c r="D551" t="s">
        <v>28</v>
      </c>
      <c r="F551" s="34">
        <v>4903.51</v>
      </c>
      <c r="G551" s="34">
        <v>5131.77</v>
      </c>
      <c r="H551" s="34" t="s">
        <v>350</v>
      </c>
      <c r="J551" s="30">
        <v>1</v>
      </c>
      <c r="K551" s="30">
        <v>1</v>
      </c>
      <c r="L551" s="30">
        <v>0</v>
      </c>
      <c r="P551" t="s">
        <v>98</v>
      </c>
      <c r="R551" s="34">
        <v>4903.51</v>
      </c>
      <c r="S551" s="34">
        <v>5131.77</v>
      </c>
      <c r="T551" s="34">
        <v>0</v>
      </c>
      <c r="U551" s="34">
        <v>10035.28</v>
      </c>
      <c r="AA551" s="47"/>
      <c r="AB551" s="47"/>
      <c r="AC551" s="47"/>
      <c r="AD551" s="47"/>
      <c r="AH551" s="47"/>
      <c r="AI551" s="47"/>
      <c r="AJ551" s="47"/>
    </row>
    <row r="552" spans="2:36" ht="12.75">
      <c r="B552" t="s">
        <v>173</v>
      </c>
      <c r="D552" t="s">
        <v>28</v>
      </c>
      <c r="F552" s="34">
        <v>5420.546666666666</v>
      </c>
      <c r="G552" s="34">
        <v>5360.98</v>
      </c>
      <c r="H552" s="34">
        <v>4183.4366666666665</v>
      </c>
      <c r="J552" s="30">
        <v>3</v>
      </c>
      <c r="K552" s="30">
        <v>1</v>
      </c>
      <c r="L552" s="30">
        <v>3</v>
      </c>
      <c r="P552" t="s">
        <v>53</v>
      </c>
      <c r="R552" s="34">
        <v>16261.64</v>
      </c>
      <c r="S552" s="34">
        <v>5360.98</v>
      </c>
      <c r="T552" s="34">
        <v>12550.31</v>
      </c>
      <c r="U552" s="34">
        <v>34172.93</v>
      </c>
      <c r="AA552" s="47"/>
      <c r="AB552" s="47"/>
      <c r="AC552" s="47"/>
      <c r="AD552" s="47"/>
      <c r="AH552" s="47"/>
      <c r="AI552" s="47"/>
      <c r="AJ552" s="47"/>
    </row>
    <row r="553" spans="2:36" ht="12.75">
      <c r="B553" t="s">
        <v>173</v>
      </c>
      <c r="D553" t="s">
        <v>28</v>
      </c>
      <c r="F553" s="34">
        <v>5337.72</v>
      </c>
      <c r="G553" s="34">
        <v>5165.54</v>
      </c>
      <c r="H553" s="34">
        <v>17601.32</v>
      </c>
      <c r="J553" s="30">
        <v>1</v>
      </c>
      <c r="K553" s="30">
        <v>1</v>
      </c>
      <c r="L553" s="30">
        <v>1</v>
      </c>
      <c r="P553" t="s">
        <v>54</v>
      </c>
      <c r="R553" s="34">
        <v>5337.72</v>
      </c>
      <c r="S553" s="34">
        <v>5165.54</v>
      </c>
      <c r="T553" s="34">
        <v>17601.32</v>
      </c>
      <c r="U553" s="34">
        <v>28104.58</v>
      </c>
      <c r="AA553" s="47"/>
      <c r="AB553" s="47"/>
      <c r="AC553" s="47"/>
      <c r="AD553" s="47"/>
      <c r="AH553" s="47"/>
      <c r="AI553" s="47"/>
      <c r="AJ553" s="47"/>
    </row>
    <row r="554" spans="2:36" ht="12.75">
      <c r="B554" t="s">
        <v>173</v>
      </c>
      <c r="D554" t="s">
        <v>28</v>
      </c>
      <c r="F554" s="34">
        <v>5341.5175</v>
      </c>
      <c r="G554" s="34">
        <v>5820.67</v>
      </c>
      <c r="H554" s="34">
        <v>12736.07</v>
      </c>
      <c r="J554" s="30">
        <v>4</v>
      </c>
      <c r="K554" s="30">
        <v>3</v>
      </c>
      <c r="L554" s="30">
        <v>3</v>
      </c>
      <c r="P554" t="s">
        <v>55</v>
      </c>
      <c r="R554" s="34">
        <v>21366.07</v>
      </c>
      <c r="S554" s="34">
        <v>17462.01</v>
      </c>
      <c r="T554" s="34">
        <v>38208.21</v>
      </c>
      <c r="U554" s="34">
        <v>77036.29</v>
      </c>
      <c r="AA554" s="47"/>
      <c r="AB554" s="47"/>
      <c r="AC554" s="47"/>
      <c r="AD554" s="47"/>
      <c r="AH554" s="47"/>
      <c r="AI554" s="47"/>
      <c r="AJ554" s="47"/>
    </row>
    <row r="555" spans="2:36" ht="12.75">
      <c r="B555" t="s">
        <v>173</v>
      </c>
      <c r="D555" t="s">
        <v>28</v>
      </c>
      <c r="F555" s="34">
        <v>4775.6925</v>
      </c>
      <c r="G555" s="34">
        <v>4621.64</v>
      </c>
      <c r="H555" s="34">
        <v>12164.395</v>
      </c>
      <c r="J555" s="30">
        <v>4</v>
      </c>
      <c r="K555" s="30">
        <v>4</v>
      </c>
      <c r="L555" s="30">
        <v>4</v>
      </c>
      <c r="P555" t="s">
        <v>56</v>
      </c>
      <c r="R555" s="34">
        <v>19102.77</v>
      </c>
      <c r="S555" s="34">
        <v>18486.56</v>
      </c>
      <c r="T555" s="34">
        <v>48657.58</v>
      </c>
      <c r="U555" s="34">
        <v>86246.91</v>
      </c>
      <c r="AA555" s="47"/>
      <c r="AB555" s="47"/>
      <c r="AC555" s="47"/>
      <c r="AD555" s="47"/>
      <c r="AH555" s="47"/>
      <c r="AI555" s="47"/>
      <c r="AJ555" s="47"/>
    </row>
    <row r="556" spans="2:36" ht="12.75">
      <c r="B556" t="s">
        <v>173</v>
      </c>
      <c r="D556" t="s">
        <v>28</v>
      </c>
      <c r="F556" s="34">
        <v>5141.18511627907</v>
      </c>
      <c r="G556" s="34">
        <v>4980.021764705882</v>
      </c>
      <c r="H556" s="34">
        <v>14213.963617021278</v>
      </c>
      <c r="J556" s="30">
        <v>86</v>
      </c>
      <c r="K556" s="30">
        <v>85</v>
      </c>
      <c r="L556" s="30">
        <v>94</v>
      </c>
      <c r="P556" t="s">
        <v>57</v>
      </c>
      <c r="R556" s="34">
        <v>442141.92</v>
      </c>
      <c r="S556" s="34">
        <v>423301.85</v>
      </c>
      <c r="T556" s="34">
        <v>1336112.58</v>
      </c>
      <c r="U556" s="34">
        <v>2201556.35</v>
      </c>
      <c r="AA556" s="47"/>
      <c r="AB556" s="47"/>
      <c r="AC556" s="47"/>
      <c r="AD556" s="47"/>
      <c r="AH556" s="47"/>
      <c r="AI556" s="47"/>
      <c r="AJ556" s="47"/>
    </row>
    <row r="557" spans="2:36" ht="12.75">
      <c r="B557" t="s">
        <v>173</v>
      </c>
      <c r="D557" t="s">
        <v>28</v>
      </c>
      <c r="F557" s="34">
        <v>4653.51</v>
      </c>
      <c r="G557" s="34">
        <v>4503.4</v>
      </c>
      <c r="H557" s="34">
        <v>14605.93</v>
      </c>
      <c r="J557" s="30">
        <v>1</v>
      </c>
      <c r="K557" s="30">
        <v>1</v>
      </c>
      <c r="L557" s="30">
        <v>1</v>
      </c>
      <c r="P557" t="s">
        <v>58</v>
      </c>
      <c r="R557" s="34">
        <v>4653.51</v>
      </c>
      <c r="S557" s="34">
        <v>4503.4</v>
      </c>
      <c r="T557" s="34">
        <v>14605.93</v>
      </c>
      <c r="U557" s="34">
        <v>23762.84</v>
      </c>
      <c r="AA557" s="47"/>
      <c r="AB557" s="47"/>
      <c r="AC557" s="47"/>
      <c r="AD557" s="47"/>
      <c r="AH557" s="47"/>
      <c r="AI557" s="47"/>
      <c r="AJ557" s="47"/>
    </row>
    <row r="558" spans="2:36" ht="12.75">
      <c r="B558" t="s">
        <v>173</v>
      </c>
      <c r="D558" t="s">
        <v>28</v>
      </c>
      <c r="F558" s="34">
        <v>6010.928</v>
      </c>
      <c r="G558" s="34">
        <v>4753.528181818182</v>
      </c>
      <c r="H558" s="34">
        <v>15580.776666666665</v>
      </c>
      <c r="J558" s="30">
        <v>10</v>
      </c>
      <c r="K558" s="30">
        <v>11</v>
      </c>
      <c r="L558" s="30">
        <v>9</v>
      </c>
      <c r="P558" t="s">
        <v>59</v>
      </c>
      <c r="R558" s="34">
        <v>60109.28</v>
      </c>
      <c r="S558" s="34">
        <v>52288.81</v>
      </c>
      <c r="T558" s="34">
        <v>140226.99</v>
      </c>
      <c r="U558" s="34">
        <v>252625.08</v>
      </c>
      <c r="AA558" s="47"/>
      <c r="AB558" s="47"/>
      <c r="AC558" s="47"/>
      <c r="AD558" s="47"/>
      <c r="AH558" s="47"/>
      <c r="AI558" s="47"/>
      <c r="AJ558" s="47"/>
    </row>
    <row r="559" spans="2:36" ht="12.75">
      <c r="B559" t="s">
        <v>173</v>
      </c>
      <c r="D559" t="s">
        <v>28</v>
      </c>
      <c r="F559" s="34">
        <v>6706.545</v>
      </c>
      <c r="G559" s="34">
        <v>6493.43</v>
      </c>
      <c r="H559" s="34">
        <v>21289.01</v>
      </c>
      <c r="J559" s="30">
        <v>2</v>
      </c>
      <c r="K559" s="30">
        <v>2</v>
      </c>
      <c r="L559" s="30">
        <v>2</v>
      </c>
      <c r="P559" t="s">
        <v>75</v>
      </c>
      <c r="R559" s="34">
        <v>13413.09</v>
      </c>
      <c r="S559" s="34">
        <v>12986.86</v>
      </c>
      <c r="T559" s="34">
        <v>42578.02</v>
      </c>
      <c r="U559" s="34">
        <v>68977.97</v>
      </c>
      <c r="AA559" s="47"/>
      <c r="AB559" s="47"/>
      <c r="AC559" s="47"/>
      <c r="AD559" s="47"/>
      <c r="AH559" s="47"/>
      <c r="AI559" s="47"/>
      <c r="AJ559" s="47"/>
    </row>
    <row r="560" spans="2:36" ht="12.75">
      <c r="B560" t="s">
        <v>173</v>
      </c>
      <c r="D560" t="s">
        <v>28</v>
      </c>
      <c r="F560" s="34">
        <v>5142.24</v>
      </c>
      <c r="G560" s="34">
        <v>4976.36</v>
      </c>
      <c r="H560" s="34">
        <v>16245.47</v>
      </c>
      <c r="J560" s="30">
        <v>1</v>
      </c>
      <c r="K560" s="30">
        <v>1</v>
      </c>
      <c r="L560" s="30">
        <v>1</v>
      </c>
      <c r="P560" t="s">
        <v>60</v>
      </c>
      <c r="R560" s="34">
        <v>5142.24</v>
      </c>
      <c r="S560" s="34">
        <v>4976.36</v>
      </c>
      <c r="T560" s="34">
        <v>16245.47</v>
      </c>
      <c r="U560" s="34">
        <v>26364.07</v>
      </c>
      <c r="AA560" s="47"/>
      <c r="AB560" s="47"/>
      <c r="AC560" s="47"/>
      <c r="AD560" s="47"/>
      <c r="AH560" s="47"/>
      <c r="AI560" s="47"/>
      <c r="AJ560" s="47"/>
    </row>
    <row r="561" spans="2:36" ht="12.75">
      <c r="B561" t="s">
        <v>173</v>
      </c>
      <c r="D561" t="s">
        <v>28</v>
      </c>
      <c r="F561" s="34">
        <v>2351.7</v>
      </c>
      <c r="G561" s="34" t="s">
        <v>350</v>
      </c>
      <c r="H561" s="34" t="s">
        <v>350</v>
      </c>
      <c r="J561" s="30">
        <v>1</v>
      </c>
      <c r="K561" s="30">
        <v>0</v>
      </c>
      <c r="L561" s="30">
        <v>0</v>
      </c>
      <c r="P561" t="s">
        <v>61</v>
      </c>
      <c r="R561" s="34">
        <v>2351.7</v>
      </c>
      <c r="S561" s="34">
        <v>0</v>
      </c>
      <c r="T561" s="34">
        <v>0</v>
      </c>
      <c r="U561" s="34">
        <v>2351.7</v>
      </c>
      <c r="AA561" s="47"/>
      <c r="AB561" s="47"/>
      <c r="AC561" s="47"/>
      <c r="AD561" s="47"/>
      <c r="AH561" s="47"/>
      <c r="AI561" s="47"/>
      <c r="AJ561" s="47"/>
    </row>
    <row r="562" spans="2:36" ht="12.75">
      <c r="B562" t="s">
        <v>173</v>
      </c>
      <c r="D562" t="s">
        <v>28</v>
      </c>
      <c r="F562" s="34">
        <v>6905.225</v>
      </c>
      <c r="G562" s="34">
        <v>3527.66</v>
      </c>
      <c r="H562" s="34">
        <v>8541.375</v>
      </c>
      <c r="J562" s="30">
        <v>2</v>
      </c>
      <c r="K562" s="30">
        <v>2</v>
      </c>
      <c r="L562" s="30">
        <v>2</v>
      </c>
      <c r="P562" t="s">
        <v>62</v>
      </c>
      <c r="R562" s="34">
        <v>13810.45</v>
      </c>
      <c r="S562" s="34">
        <v>7055.32</v>
      </c>
      <c r="T562" s="34">
        <v>17082.75</v>
      </c>
      <c r="U562" s="34">
        <v>37948.52</v>
      </c>
      <c r="AA562" s="47"/>
      <c r="AB562" s="47"/>
      <c r="AC562" s="47"/>
      <c r="AD562" s="47"/>
      <c r="AH562" s="47"/>
      <c r="AI562" s="47"/>
      <c r="AJ562" s="47"/>
    </row>
    <row r="563" spans="2:36" ht="12.75">
      <c r="B563" t="s">
        <v>173</v>
      </c>
      <c r="D563" t="s">
        <v>28</v>
      </c>
      <c r="F563" s="34">
        <v>5807.822499999999</v>
      </c>
      <c r="G563" s="34">
        <v>5525.828333333334</v>
      </c>
      <c r="H563" s="34">
        <v>15090.227857142858</v>
      </c>
      <c r="J563" s="30">
        <v>12</v>
      </c>
      <c r="K563" s="30">
        <v>12</v>
      </c>
      <c r="L563" s="30">
        <v>14</v>
      </c>
      <c r="P563" t="s">
        <v>63</v>
      </c>
      <c r="R563" s="34">
        <v>69693.87</v>
      </c>
      <c r="S563" s="34">
        <v>66309.94</v>
      </c>
      <c r="T563" s="34">
        <v>211263.19</v>
      </c>
      <c r="U563" s="34">
        <v>347267</v>
      </c>
      <c r="AA563" s="47"/>
      <c r="AB563" s="47"/>
      <c r="AC563" s="47"/>
      <c r="AD563" s="47"/>
      <c r="AH563" s="47"/>
      <c r="AI563" s="47"/>
      <c r="AJ563" s="47"/>
    </row>
    <row r="564" spans="2:36" ht="12.75">
      <c r="B564" t="s">
        <v>173</v>
      </c>
      <c r="D564" t="s">
        <v>28</v>
      </c>
      <c r="F564" s="34">
        <v>4938.095384615384</v>
      </c>
      <c r="G564" s="34">
        <v>4678.863076923077</v>
      </c>
      <c r="H564" s="34">
        <v>12439.347142857141</v>
      </c>
      <c r="J564" s="30">
        <v>13</v>
      </c>
      <c r="K564" s="30">
        <v>13</v>
      </c>
      <c r="L564" s="30">
        <v>14</v>
      </c>
      <c r="P564" t="s">
        <v>64</v>
      </c>
      <c r="R564" s="34">
        <v>64195.24</v>
      </c>
      <c r="S564" s="34">
        <v>60825.22</v>
      </c>
      <c r="T564" s="34">
        <v>174150.86</v>
      </c>
      <c r="U564" s="34">
        <v>299171.32</v>
      </c>
      <c r="AA564" s="47"/>
      <c r="AB564" s="47"/>
      <c r="AC564" s="47"/>
      <c r="AD564" s="47"/>
      <c r="AH564" s="47"/>
      <c r="AI564" s="47"/>
      <c r="AJ564" s="47"/>
    </row>
    <row r="565" spans="2:36" ht="12.75">
      <c r="B565" t="s">
        <v>173</v>
      </c>
      <c r="D565" t="s">
        <v>28</v>
      </c>
      <c r="F565" s="34">
        <v>4818.183333333333</v>
      </c>
      <c r="G565" s="34">
        <v>8180.505</v>
      </c>
      <c r="H565" s="34">
        <v>16293.485</v>
      </c>
      <c r="J565" s="30">
        <v>3</v>
      </c>
      <c r="K565" s="30">
        <v>2</v>
      </c>
      <c r="L565" s="30">
        <v>2</v>
      </c>
      <c r="P565" t="s">
        <v>65</v>
      </c>
      <c r="R565" s="34">
        <v>14454.55</v>
      </c>
      <c r="S565" s="34">
        <v>16361.01</v>
      </c>
      <c r="T565" s="34">
        <v>32586.97</v>
      </c>
      <c r="U565" s="34">
        <v>63402.53</v>
      </c>
      <c r="AA565" s="47"/>
      <c r="AB565" s="47"/>
      <c r="AC565" s="47"/>
      <c r="AD565" s="47"/>
      <c r="AH565" s="47"/>
      <c r="AI565" s="47"/>
      <c r="AJ565" s="47"/>
    </row>
    <row r="566" spans="2:36" ht="12.75">
      <c r="B566" t="s">
        <v>173</v>
      </c>
      <c r="D566" t="s">
        <v>28</v>
      </c>
      <c r="F566" s="34">
        <v>4653.51</v>
      </c>
      <c r="G566" s="34">
        <v>4503.4</v>
      </c>
      <c r="H566" s="34">
        <v>14605.93</v>
      </c>
      <c r="J566" s="30">
        <v>1</v>
      </c>
      <c r="K566" s="30">
        <v>1</v>
      </c>
      <c r="L566" s="30">
        <v>1</v>
      </c>
      <c r="P566" t="s">
        <v>67</v>
      </c>
      <c r="R566" s="34">
        <v>4653.51</v>
      </c>
      <c r="S566" s="34">
        <v>4503.4</v>
      </c>
      <c r="T566" s="34">
        <v>14605.93</v>
      </c>
      <c r="U566" s="34">
        <v>23762.84</v>
      </c>
      <c r="AA566" s="47"/>
      <c r="AB566" s="47"/>
      <c r="AC566" s="47"/>
      <c r="AD566" s="47"/>
      <c r="AH566" s="47"/>
      <c r="AI566" s="47"/>
      <c r="AJ566" s="47"/>
    </row>
    <row r="567" spans="2:36" ht="12.75">
      <c r="B567" t="s">
        <v>173</v>
      </c>
      <c r="D567" t="s">
        <v>28</v>
      </c>
      <c r="F567" s="34">
        <v>6227.881428571428</v>
      </c>
      <c r="G567" s="34">
        <v>6564.298</v>
      </c>
      <c r="H567" s="34">
        <v>16309.893125</v>
      </c>
      <c r="J567" s="30">
        <v>14</v>
      </c>
      <c r="K567" s="30">
        <v>15</v>
      </c>
      <c r="L567" s="30">
        <v>16</v>
      </c>
      <c r="P567" t="s">
        <v>68</v>
      </c>
      <c r="R567" s="34">
        <v>87190.34</v>
      </c>
      <c r="S567" s="34">
        <v>98464.47</v>
      </c>
      <c r="T567" s="34">
        <v>260958.29</v>
      </c>
      <c r="U567" s="34">
        <v>446613.1</v>
      </c>
      <c r="AA567" s="47"/>
      <c r="AB567" s="47"/>
      <c r="AC567" s="47"/>
      <c r="AD567" s="47"/>
      <c r="AH567" s="47"/>
      <c r="AI567" s="47"/>
      <c r="AJ567" s="47"/>
    </row>
    <row r="568" spans="2:36" ht="12.75">
      <c r="B568" t="s">
        <v>173</v>
      </c>
      <c r="D568" t="s">
        <v>28</v>
      </c>
      <c r="F568" s="34">
        <v>5404.237222222222</v>
      </c>
      <c r="G568" s="34">
        <v>4991.297222222222</v>
      </c>
      <c r="H568" s="34">
        <v>14211.153333333332</v>
      </c>
      <c r="J568" s="30">
        <v>18</v>
      </c>
      <c r="K568" s="30">
        <v>18</v>
      </c>
      <c r="L568" s="30">
        <v>21</v>
      </c>
      <c r="P568" t="s">
        <v>69</v>
      </c>
      <c r="R568" s="34">
        <v>97276.27</v>
      </c>
      <c r="S568" s="34">
        <v>89843.35</v>
      </c>
      <c r="T568" s="34">
        <v>298434.22</v>
      </c>
      <c r="U568" s="34">
        <v>485553.84</v>
      </c>
      <c r="AA568" s="47"/>
      <c r="AB568" s="47"/>
      <c r="AC568" s="47"/>
      <c r="AD568" s="47"/>
      <c r="AH568" s="47"/>
      <c r="AI568" s="47"/>
      <c r="AJ568" s="47"/>
    </row>
    <row r="569" spans="2:36" ht="12.75">
      <c r="B569" t="s">
        <v>173</v>
      </c>
      <c r="D569" t="s">
        <v>28</v>
      </c>
      <c r="F569" s="34">
        <v>4754.585</v>
      </c>
      <c r="G569" s="34">
        <v>5111.44</v>
      </c>
      <c r="H569" s="34">
        <v>16857.61</v>
      </c>
      <c r="J569" s="30">
        <v>2</v>
      </c>
      <c r="K569" s="30">
        <v>2</v>
      </c>
      <c r="L569" s="30">
        <v>1</v>
      </c>
      <c r="P569" t="s">
        <v>70</v>
      </c>
      <c r="R569" s="34">
        <v>9509.17</v>
      </c>
      <c r="S569" s="34">
        <v>10222.88</v>
      </c>
      <c r="T569" s="34">
        <v>16857.61</v>
      </c>
      <c r="U569" s="34">
        <v>36589.66</v>
      </c>
      <c r="AA569" s="47"/>
      <c r="AB569" s="47"/>
      <c r="AC569" s="47"/>
      <c r="AD569" s="47"/>
      <c r="AH569" s="47"/>
      <c r="AI569" s="47"/>
      <c r="AJ569" s="47"/>
    </row>
    <row r="570" spans="2:36" ht="12.75">
      <c r="B570" t="s">
        <v>173</v>
      </c>
      <c r="D570" t="s">
        <v>28</v>
      </c>
      <c r="F570" s="34">
        <v>5483.086666666666</v>
      </c>
      <c r="G570" s="34">
        <v>5327.72</v>
      </c>
      <c r="H570" s="34">
        <v>15528.263333333334</v>
      </c>
      <c r="J570" s="30">
        <v>3</v>
      </c>
      <c r="K570" s="30">
        <v>3</v>
      </c>
      <c r="L570" s="30">
        <v>3</v>
      </c>
      <c r="P570" t="s">
        <v>71</v>
      </c>
      <c r="R570" s="34">
        <v>16449.26</v>
      </c>
      <c r="S570" s="34">
        <v>15983.16</v>
      </c>
      <c r="T570" s="34">
        <v>46584.79</v>
      </c>
      <c r="U570" s="34">
        <v>79017.21</v>
      </c>
      <c r="AA570" s="47"/>
      <c r="AB570" s="47"/>
      <c r="AC570" s="47"/>
      <c r="AD570" s="47"/>
      <c r="AH570" s="47"/>
      <c r="AI570" s="47"/>
      <c r="AJ570" s="47"/>
    </row>
    <row r="571" spans="2:36" ht="12.75">
      <c r="B571" t="s">
        <v>173</v>
      </c>
      <c r="D571" t="s">
        <v>28</v>
      </c>
      <c r="F571" s="34">
        <v>6731.75</v>
      </c>
      <c r="G571" s="34">
        <v>5560.98</v>
      </c>
      <c r="H571" s="34">
        <v>18765.805</v>
      </c>
      <c r="J571" s="30">
        <v>2</v>
      </c>
      <c r="K571" s="30">
        <v>2</v>
      </c>
      <c r="L571" s="30">
        <v>2</v>
      </c>
      <c r="P571" t="s">
        <v>72</v>
      </c>
      <c r="R571" s="34">
        <v>13463.5</v>
      </c>
      <c r="S571" s="34">
        <v>11121.96</v>
      </c>
      <c r="T571" s="34">
        <v>37531.61</v>
      </c>
      <c r="U571" s="34">
        <v>62117.07</v>
      </c>
      <c r="AA571" s="47"/>
      <c r="AB571" s="47"/>
      <c r="AC571" s="47"/>
      <c r="AD571" s="47"/>
      <c r="AH571" s="47"/>
      <c r="AI571" s="47"/>
      <c r="AJ571" s="47"/>
    </row>
    <row r="572" spans="2:36" ht="12.75">
      <c r="B572" t="s">
        <v>173</v>
      </c>
      <c r="D572" t="s">
        <v>28</v>
      </c>
      <c r="F572" s="34">
        <v>5142.24</v>
      </c>
      <c r="G572" s="34">
        <v>4976.36</v>
      </c>
      <c r="H572" s="34">
        <v>11352.33</v>
      </c>
      <c r="J572" s="30">
        <v>1</v>
      </c>
      <c r="K572" s="30">
        <v>1</v>
      </c>
      <c r="L572" s="30">
        <v>1</v>
      </c>
      <c r="P572" t="s">
        <v>73</v>
      </c>
      <c r="R572" s="34">
        <v>5142.24</v>
      </c>
      <c r="S572" s="34">
        <v>4976.36</v>
      </c>
      <c r="T572" s="34">
        <v>11352.33</v>
      </c>
      <c r="U572" s="34">
        <v>21470.93</v>
      </c>
      <c r="AA572" s="47"/>
      <c r="AB572" s="47"/>
      <c r="AC572" s="47"/>
      <c r="AD572" s="47"/>
      <c r="AH572" s="47"/>
      <c r="AI572" s="47"/>
      <c r="AJ572" s="47"/>
    </row>
    <row r="573" spans="2:36" ht="12.75">
      <c r="B573" t="s">
        <v>173</v>
      </c>
      <c r="D573" t="s">
        <v>28</v>
      </c>
      <c r="F573" s="34">
        <v>6431.591666666667</v>
      </c>
      <c r="G573" s="34">
        <v>4396.126666666666</v>
      </c>
      <c r="H573" s="34">
        <v>15470.718571428572</v>
      </c>
      <c r="J573" s="30">
        <v>6</v>
      </c>
      <c r="K573" s="30">
        <v>6</v>
      </c>
      <c r="L573" s="30">
        <v>7</v>
      </c>
      <c r="P573" t="s">
        <v>77</v>
      </c>
      <c r="R573" s="34">
        <v>38589.55</v>
      </c>
      <c r="S573" s="34">
        <v>26376.76</v>
      </c>
      <c r="T573" s="34">
        <v>108295.03</v>
      </c>
      <c r="U573" s="34">
        <v>173261.34</v>
      </c>
      <c r="AA573" s="47"/>
      <c r="AB573" s="47"/>
      <c r="AC573" s="47"/>
      <c r="AD573" s="47"/>
      <c r="AH573" s="47"/>
      <c r="AI573" s="47"/>
      <c r="AJ573" s="47"/>
    </row>
    <row r="574" spans="2:36" ht="12.75">
      <c r="B574" t="s">
        <v>174</v>
      </c>
      <c r="D574" t="s">
        <v>28</v>
      </c>
      <c r="F574" s="34">
        <v>8472.783333333333</v>
      </c>
      <c r="G574" s="34">
        <v>7550.8533333333335</v>
      </c>
      <c r="H574" s="34">
        <v>25560.956666666665</v>
      </c>
      <c r="J574" s="30">
        <v>3</v>
      </c>
      <c r="K574" s="30">
        <v>3</v>
      </c>
      <c r="L574" s="30">
        <v>3</v>
      </c>
      <c r="P574" t="s">
        <v>57</v>
      </c>
      <c r="R574" s="34">
        <v>25418.35</v>
      </c>
      <c r="S574" s="34">
        <v>22652.56</v>
      </c>
      <c r="T574" s="34">
        <v>76682.87</v>
      </c>
      <c r="U574" s="34">
        <v>124753.78</v>
      </c>
      <c r="AA574" s="47"/>
      <c r="AB574" s="47"/>
      <c r="AC574" s="47"/>
      <c r="AD574" s="47"/>
      <c r="AH574" s="47"/>
      <c r="AI574" s="47"/>
      <c r="AJ574" s="47"/>
    </row>
    <row r="575" spans="2:36" ht="12.75">
      <c r="B575" t="s">
        <v>175</v>
      </c>
      <c r="D575" t="s">
        <v>28</v>
      </c>
      <c r="F575" s="34">
        <v>7909.441666666667</v>
      </c>
      <c r="G575" s="34">
        <v>7664.776666666668</v>
      </c>
      <c r="H575" s="34">
        <v>24764.173333333336</v>
      </c>
      <c r="J575" s="30">
        <v>6</v>
      </c>
      <c r="K575" s="30">
        <v>6</v>
      </c>
      <c r="L575" s="30">
        <v>6</v>
      </c>
      <c r="P575" t="s">
        <v>57</v>
      </c>
      <c r="R575" s="34">
        <v>47456.65</v>
      </c>
      <c r="S575" s="34">
        <v>45988.66</v>
      </c>
      <c r="T575" s="34">
        <v>148585.04</v>
      </c>
      <c r="U575" s="34">
        <v>242030.35</v>
      </c>
      <c r="AA575" s="47"/>
      <c r="AB575" s="47"/>
      <c r="AC575" s="47"/>
      <c r="AD575" s="47"/>
      <c r="AH575" s="47"/>
      <c r="AI575" s="47"/>
      <c r="AJ575" s="47"/>
    </row>
    <row r="576" spans="2:36" ht="12.75">
      <c r="B576" t="s">
        <v>176</v>
      </c>
      <c r="D576" t="s">
        <v>28</v>
      </c>
      <c r="F576" s="34">
        <v>7957.97</v>
      </c>
      <c r="G576" s="34">
        <v>7701.26</v>
      </c>
      <c r="H576" s="34">
        <v>25691.83</v>
      </c>
      <c r="J576" s="30">
        <v>1</v>
      </c>
      <c r="K576" s="30">
        <v>1</v>
      </c>
      <c r="L576" s="30">
        <v>1</v>
      </c>
      <c r="P576" t="s">
        <v>56</v>
      </c>
      <c r="R576" s="34">
        <v>7957.97</v>
      </c>
      <c r="S576" s="34">
        <v>7701.26</v>
      </c>
      <c r="T576" s="34">
        <v>25691.83</v>
      </c>
      <c r="U576" s="34">
        <v>41351.06</v>
      </c>
      <c r="AA576" s="47"/>
      <c r="AB576" s="47"/>
      <c r="AC576" s="47"/>
      <c r="AD576" s="47"/>
      <c r="AH576" s="47"/>
      <c r="AI576" s="47"/>
      <c r="AJ576" s="47"/>
    </row>
    <row r="577" spans="2:36" ht="12.75">
      <c r="B577" t="s">
        <v>176</v>
      </c>
      <c r="D577" t="s">
        <v>28</v>
      </c>
      <c r="F577" s="34">
        <v>12085.883870967742</v>
      </c>
      <c r="G577" s="34">
        <v>9861.147333333332</v>
      </c>
      <c r="H577" s="34">
        <v>28453.196333333333</v>
      </c>
      <c r="J577" s="30">
        <v>31</v>
      </c>
      <c r="K577" s="30">
        <v>30</v>
      </c>
      <c r="L577" s="30">
        <v>30</v>
      </c>
      <c r="P577" t="s">
        <v>57</v>
      </c>
      <c r="R577" s="34">
        <v>374662.4</v>
      </c>
      <c r="S577" s="34">
        <v>295834.42</v>
      </c>
      <c r="T577" s="34">
        <v>853595.89</v>
      </c>
      <c r="U577" s="34">
        <v>1524092.71</v>
      </c>
      <c r="AA577" s="47"/>
      <c r="AB577" s="47"/>
      <c r="AC577" s="47"/>
      <c r="AD577" s="47"/>
      <c r="AH577" s="47"/>
      <c r="AI577" s="47"/>
      <c r="AJ577" s="47"/>
    </row>
    <row r="578" spans="2:36" ht="12.75">
      <c r="B578" t="s">
        <v>176</v>
      </c>
      <c r="D578" t="s">
        <v>28</v>
      </c>
      <c r="F578" s="34">
        <v>15914.9</v>
      </c>
      <c r="G578" s="34">
        <v>12595.06</v>
      </c>
      <c r="H578" s="34">
        <v>35287.98</v>
      </c>
      <c r="J578" s="30">
        <v>1</v>
      </c>
      <c r="K578" s="30">
        <v>1</v>
      </c>
      <c r="L578" s="30">
        <v>1</v>
      </c>
      <c r="P578" t="s">
        <v>75</v>
      </c>
      <c r="R578" s="34">
        <v>15914.9</v>
      </c>
      <c r="S578" s="34">
        <v>12595.06</v>
      </c>
      <c r="T578" s="34">
        <v>35287.98</v>
      </c>
      <c r="U578" s="34">
        <v>63797.94</v>
      </c>
      <c r="AA578" s="47"/>
      <c r="AB578" s="47"/>
      <c r="AC578" s="47"/>
      <c r="AD578" s="47"/>
      <c r="AH578" s="47"/>
      <c r="AI578" s="47"/>
      <c r="AJ578" s="47"/>
    </row>
    <row r="579" spans="2:36" ht="12.75">
      <c r="B579" t="s">
        <v>176</v>
      </c>
      <c r="D579" t="s">
        <v>28</v>
      </c>
      <c r="F579" s="34">
        <v>9249.611428571428</v>
      </c>
      <c r="G579" s="34">
        <v>8951.234285714285</v>
      </c>
      <c r="H579" s="34">
        <v>30111.745714285713</v>
      </c>
      <c r="J579" s="30">
        <v>7</v>
      </c>
      <c r="K579" s="30">
        <v>7</v>
      </c>
      <c r="L579" s="30">
        <v>7</v>
      </c>
      <c r="P579" t="s">
        <v>68</v>
      </c>
      <c r="R579" s="34">
        <v>64747.28</v>
      </c>
      <c r="S579" s="34">
        <v>62658.64</v>
      </c>
      <c r="T579" s="34">
        <v>210782.22</v>
      </c>
      <c r="U579" s="34">
        <v>338188.14</v>
      </c>
      <c r="AA579" s="47"/>
      <c r="AB579" s="47"/>
      <c r="AC579" s="47"/>
      <c r="AD579" s="47"/>
      <c r="AH579" s="47"/>
      <c r="AI579" s="47"/>
      <c r="AJ579" s="47"/>
    </row>
    <row r="580" spans="2:36" ht="12.75">
      <c r="B580" t="s">
        <v>177</v>
      </c>
      <c r="D580" t="s">
        <v>28</v>
      </c>
      <c r="F580" s="34">
        <v>11845.2625</v>
      </c>
      <c r="G580" s="34">
        <v>9306.84875</v>
      </c>
      <c r="H580" s="34">
        <v>26506.67882352941</v>
      </c>
      <c r="J580" s="30">
        <v>16</v>
      </c>
      <c r="K580" s="30">
        <v>16</v>
      </c>
      <c r="L580" s="30">
        <v>17</v>
      </c>
      <c r="P580" t="s">
        <v>57</v>
      </c>
      <c r="R580" s="34">
        <v>189524.2</v>
      </c>
      <c r="S580" s="34">
        <v>148909.58</v>
      </c>
      <c r="T580" s="34">
        <v>450613.54</v>
      </c>
      <c r="U580" s="34">
        <v>789047.32</v>
      </c>
      <c r="AA580" s="47"/>
      <c r="AB580" s="47"/>
      <c r="AC580" s="47"/>
      <c r="AD580" s="47"/>
      <c r="AH580" s="47"/>
      <c r="AI580" s="47"/>
      <c r="AJ580" s="47"/>
    </row>
    <row r="581" spans="2:36" ht="12.75">
      <c r="B581" t="s">
        <v>177</v>
      </c>
      <c r="D581" t="s">
        <v>28</v>
      </c>
      <c r="F581" s="34">
        <v>9256.76</v>
      </c>
      <c r="G581" s="34">
        <v>8271.26</v>
      </c>
      <c r="H581" s="34">
        <v>26261.83</v>
      </c>
      <c r="J581" s="30">
        <v>1</v>
      </c>
      <c r="K581" s="30">
        <v>1</v>
      </c>
      <c r="L581" s="30">
        <v>1</v>
      </c>
      <c r="P581" t="s">
        <v>60</v>
      </c>
      <c r="R581" s="34">
        <v>9256.76</v>
      </c>
      <c r="S581" s="34">
        <v>8271.26</v>
      </c>
      <c r="T581" s="34">
        <v>26261.83</v>
      </c>
      <c r="U581" s="34">
        <v>43789.85</v>
      </c>
      <c r="AA581" s="47"/>
      <c r="AB581" s="47"/>
      <c r="AC581" s="47"/>
      <c r="AD581" s="47"/>
      <c r="AH581" s="47"/>
      <c r="AI581" s="47"/>
      <c r="AJ581" s="47"/>
    </row>
    <row r="582" spans="2:36" ht="12.75">
      <c r="B582" t="s">
        <v>177</v>
      </c>
      <c r="D582" t="s">
        <v>28</v>
      </c>
      <c r="F582" s="34">
        <v>10025.62</v>
      </c>
      <c r="G582" s="34">
        <v>9618.285</v>
      </c>
      <c r="H582" s="34">
        <v>32199.58</v>
      </c>
      <c r="J582" s="30">
        <v>4</v>
      </c>
      <c r="K582" s="30">
        <v>4</v>
      </c>
      <c r="L582" s="30">
        <v>4</v>
      </c>
      <c r="P582" t="s">
        <v>68</v>
      </c>
      <c r="R582" s="34">
        <v>40102.48</v>
      </c>
      <c r="S582" s="34">
        <v>38473.14</v>
      </c>
      <c r="T582" s="34">
        <v>128798.32</v>
      </c>
      <c r="U582" s="34">
        <v>207373.94</v>
      </c>
      <c r="AA582" s="47"/>
      <c r="AB582" s="47"/>
      <c r="AC582" s="47"/>
      <c r="AD582" s="47"/>
      <c r="AH582" s="47"/>
      <c r="AI582" s="47"/>
      <c r="AJ582" s="47"/>
    </row>
    <row r="583" spans="2:36" ht="12.75">
      <c r="B583" t="s">
        <v>178</v>
      </c>
      <c r="D583" t="s">
        <v>28</v>
      </c>
      <c r="F583" s="34">
        <v>9997.975999999999</v>
      </c>
      <c r="G583" s="34">
        <v>9538.996000000001</v>
      </c>
      <c r="H583" s="34">
        <v>31417.934</v>
      </c>
      <c r="J583" s="30">
        <v>5</v>
      </c>
      <c r="K583" s="30">
        <v>5</v>
      </c>
      <c r="L583" s="30">
        <v>5</v>
      </c>
      <c r="P583" t="s">
        <v>57</v>
      </c>
      <c r="R583" s="34">
        <v>49989.88</v>
      </c>
      <c r="S583" s="34">
        <v>47694.98</v>
      </c>
      <c r="T583" s="34">
        <v>157089.67</v>
      </c>
      <c r="U583" s="34">
        <v>254774.53</v>
      </c>
      <c r="AA583" s="47"/>
      <c r="AB583" s="47"/>
      <c r="AC583" s="47"/>
      <c r="AD583" s="47"/>
      <c r="AH583" s="47"/>
      <c r="AI583" s="47"/>
      <c r="AJ583" s="47"/>
    </row>
    <row r="584" spans="2:36" ht="12.75">
      <c r="B584" t="s">
        <v>179</v>
      </c>
      <c r="D584" t="s">
        <v>28</v>
      </c>
      <c r="F584" s="34">
        <v>8783.9375</v>
      </c>
      <c r="G584" s="34">
        <v>9488.65</v>
      </c>
      <c r="H584" s="34">
        <v>29655.5225</v>
      </c>
      <c r="J584" s="30">
        <v>4</v>
      </c>
      <c r="K584" s="30">
        <v>4</v>
      </c>
      <c r="L584" s="30">
        <v>4</v>
      </c>
      <c r="P584" t="s">
        <v>57</v>
      </c>
      <c r="R584" s="34">
        <v>35135.75</v>
      </c>
      <c r="S584" s="34">
        <v>37954.6</v>
      </c>
      <c r="T584" s="34">
        <v>118622.09</v>
      </c>
      <c r="U584" s="34">
        <v>191712.44</v>
      </c>
      <c r="AA584" s="47"/>
      <c r="AB584" s="47"/>
      <c r="AC584" s="47"/>
      <c r="AD584" s="47"/>
      <c r="AH584" s="47"/>
      <c r="AI584" s="47"/>
      <c r="AJ584" s="47"/>
    </row>
    <row r="585" spans="2:36" ht="12.75">
      <c r="B585" t="s">
        <v>180</v>
      </c>
      <c r="D585" t="s">
        <v>28</v>
      </c>
      <c r="F585" s="34">
        <v>9366.785</v>
      </c>
      <c r="G585" s="34">
        <v>10091.53</v>
      </c>
      <c r="H585" s="34">
        <v>31102.76</v>
      </c>
      <c r="J585" s="30">
        <v>2</v>
      </c>
      <c r="K585" s="30">
        <v>2</v>
      </c>
      <c r="L585" s="30">
        <v>2</v>
      </c>
      <c r="P585" t="s">
        <v>56</v>
      </c>
      <c r="R585" s="34">
        <v>18733.57</v>
      </c>
      <c r="S585" s="34">
        <v>20183.06</v>
      </c>
      <c r="T585" s="34">
        <v>62205.52</v>
      </c>
      <c r="U585" s="34">
        <v>101122.15</v>
      </c>
      <c r="AA585" s="47"/>
      <c r="AB585" s="47"/>
      <c r="AC585" s="47"/>
      <c r="AD585" s="47"/>
      <c r="AH585" s="47"/>
      <c r="AI585" s="47"/>
      <c r="AJ585" s="47"/>
    </row>
    <row r="586" spans="2:36" ht="12.75">
      <c r="B586" t="s">
        <v>180</v>
      </c>
      <c r="D586" t="s">
        <v>28</v>
      </c>
      <c r="F586" s="34">
        <v>9760.469615384614</v>
      </c>
      <c r="G586" s="34">
        <v>9166.001176470589</v>
      </c>
      <c r="H586" s="34">
        <v>29573.56826923077</v>
      </c>
      <c r="J586" s="30">
        <v>52</v>
      </c>
      <c r="K586" s="30">
        <v>51</v>
      </c>
      <c r="L586" s="30">
        <v>52</v>
      </c>
      <c r="P586" t="s">
        <v>57</v>
      </c>
      <c r="R586" s="34">
        <v>507544.42</v>
      </c>
      <c r="S586" s="34">
        <v>467466.06</v>
      </c>
      <c r="T586" s="34">
        <v>1537825.55</v>
      </c>
      <c r="U586" s="34">
        <v>2512836.03</v>
      </c>
      <c r="AA586" s="47"/>
      <c r="AB586" s="47"/>
      <c r="AC586" s="47"/>
      <c r="AD586" s="47"/>
      <c r="AH586" s="47"/>
      <c r="AI586" s="47"/>
      <c r="AJ586" s="47"/>
    </row>
    <row r="587" spans="2:36" ht="12.75">
      <c r="B587" t="s">
        <v>180</v>
      </c>
      <c r="D587" t="s">
        <v>28</v>
      </c>
      <c r="F587" s="34">
        <v>10484.888</v>
      </c>
      <c r="G587" s="34">
        <v>9861.38</v>
      </c>
      <c r="H587" s="34">
        <v>29771.674</v>
      </c>
      <c r="J587" s="30">
        <v>5</v>
      </c>
      <c r="K587" s="30">
        <v>5</v>
      </c>
      <c r="L587" s="30">
        <v>5</v>
      </c>
      <c r="P587" t="s">
        <v>59</v>
      </c>
      <c r="R587" s="34">
        <v>52424.44</v>
      </c>
      <c r="S587" s="34">
        <v>49306.9</v>
      </c>
      <c r="T587" s="34">
        <v>148858.37</v>
      </c>
      <c r="U587" s="34">
        <v>250589.71</v>
      </c>
      <c r="AA587" s="47"/>
      <c r="AB587" s="47"/>
      <c r="AC587" s="47"/>
      <c r="AD587" s="47"/>
      <c r="AH587" s="47"/>
      <c r="AI587" s="47"/>
      <c r="AJ587" s="47"/>
    </row>
    <row r="588" spans="2:36" ht="12.75">
      <c r="B588" t="s">
        <v>180</v>
      </c>
      <c r="D588" t="s">
        <v>28</v>
      </c>
      <c r="F588" s="34">
        <v>9328.115</v>
      </c>
      <c r="G588" s="34">
        <v>9036.4</v>
      </c>
      <c r="H588" s="34">
        <v>30142.315</v>
      </c>
      <c r="J588" s="30">
        <v>2</v>
      </c>
      <c r="K588" s="30">
        <v>2</v>
      </c>
      <c r="L588" s="30">
        <v>2</v>
      </c>
      <c r="P588" t="s">
        <v>60</v>
      </c>
      <c r="R588" s="34">
        <v>18656.23</v>
      </c>
      <c r="S588" s="34">
        <v>18072.8</v>
      </c>
      <c r="T588" s="34">
        <v>60284.63</v>
      </c>
      <c r="U588" s="34">
        <v>97013.66</v>
      </c>
      <c r="AA588" s="47"/>
      <c r="AB588" s="47"/>
      <c r="AC588" s="47"/>
      <c r="AD588" s="47"/>
      <c r="AH588" s="47"/>
      <c r="AI588" s="47"/>
      <c r="AJ588" s="47"/>
    </row>
    <row r="589" spans="2:36" ht="12.75">
      <c r="B589" t="s">
        <v>180</v>
      </c>
      <c r="D589" t="s">
        <v>28</v>
      </c>
      <c r="F589" s="34">
        <v>10024.17</v>
      </c>
      <c r="G589" s="34">
        <v>8687.68</v>
      </c>
      <c r="H589" s="34">
        <v>28789.41</v>
      </c>
      <c r="J589" s="30">
        <v>1</v>
      </c>
      <c r="K589" s="30">
        <v>1</v>
      </c>
      <c r="L589" s="30">
        <v>1</v>
      </c>
      <c r="P589" t="s">
        <v>63</v>
      </c>
      <c r="R589" s="34">
        <v>10024.17</v>
      </c>
      <c r="S589" s="34">
        <v>8687.68</v>
      </c>
      <c r="T589" s="34">
        <v>28789.41</v>
      </c>
      <c r="U589" s="34">
        <v>47501.26</v>
      </c>
      <c r="AA589" s="47"/>
      <c r="AB589" s="47"/>
      <c r="AC589" s="47"/>
      <c r="AD589" s="47"/>
      <c r="AH589" s="47"/>
      <c r="AI589" s="47"/>
      <c r="AJ589" s="47"/>
    </row>
    <row r="590" spans="2:36" ht="12.75">
      <c r="B590" t="s">
        <v>180</v>
      </c>
      <c r="D590" t="s">
        <v>28</v>
      </c>
      <c r="F590" s="34">
        <v>11260.318235294118</v>
      </c>
      <c r="G590" s="34">
        <v>12014.506666666666</v>
      </c>
      <c r="H590" s="34">
        <v>35154.03894736842</v>
      </c>
      <c r="J590" s="30">
        <v>17</v>
      </c>
      <c r="K590" s="30">
        <v>18</v>
      </c>
      <c r="L590" s="30">
        <v>19</v>
      </c>
      <c r="P590" t="s">
        <v>68</v>
      </c>
      <c r="R590" s="34">
        <v>191425.41</v>
      </c>
      <c r="S590" s="34">
        <v>216261.12</v>
      </c>
      <c r="T590" s="34">
        <v>667926.74</v>
      </c>
      <c r="U590" s="34">
        <v>1075613.27</v>
      </c>
      <c r="AA590" s="47"/>
      <c r="AB590" s="47"/>
      <c r="AC590" s="47"/>
      <c r="AD590" s="47"/>
      <c r="AH590" s="47"/>
      <c r="AI590" s="47"/>
      <c r="AJ590" s="47"/>
    </row>
    <row r="591" spans="2:36" ht="12.75">
      <c r="B591" t="s">
        <v>180</v>
      </c>
      <c r="D591" t="s">
        <v>28</v>
      </c>
      <c r="F591" s="34">
        <v>9281.28</v>
      </c>
      <c r="G591" s="34">
        <v>8994.79</v>
      </c>
      <c r="H591" s="34">
        <v>28964.38</v>
      </c>
      <c r="J591" s="30">
        <v>2</v>
      </c>
      <c r="K591" s="30">
        <v>2</v>
      </c>
      <c r="L591" s="30">
        <v>2</v>
      </c>
      <c r="P591" t="s">
        <v>69</v>
      </c>
      <c r="R591" s="34">
        <v>18562.56</v>
      </c>
      <c r="S591" s="34">
        <v>17989.58</v>
      </c>
      <c r="T591" s="34">
        <v>57928.76</v>
      </c>
      <c r="U591" s="34">
        <v>94480.9</v>
      </c>
      <c r="AA591" s="47"/>
      <c r="AB591" s="47"/>
      <c r="AC591" s="47"/>
      <c r="AD591" s="47"/>
      <c r="AH591" s="47"/>
      <c r="AI591" s="47"/>
      <c r="AJ591" s="47"/>
    </row>
    <row r="592" spans="2:36" ht="12.75">
      <c r="B592" t="s">
        <v>181</v>
      </c>
      <c r="D592" t="s">
        <v>28</v>
      </c>
      <c r="F592" s="34">
        <v>7365.310714285714</v>
      </c>
      <c r="G592" s="34">
        <v>7216.272142857143</v>
      </c>
      <c r="H592" s="34">
        <v>23198.520714285714</v>
      </c>
      <c r="J592" s="30">
        <v>14</v>
      </c>
      <c r="K592" s="30">
        <v>14</v>
      </c>
      <c r="L592" s="30">
        <v>14</v>
      </c>
      <c r="P592" t="s">
        <v>57</v>
      </c>
      <c r="R592" s="34">
        <v>103114.35</v>
      </c>
      <c r="S592" s="34">
        <v>101027.81</v>
      </c>
      <c r="T592" s="34">
        <v>324779.29</v>
      </c>
      <c r="U592" s="34">
        <v>528921.45</v>
      </c>
      <c r="AA592" s="47"/>
      <c r="AB592" s="47"/>
      <c r="AC592" s="47"/>
      <c r="AD592" s="47"/>
      <c r="AH592" s="47"/>
      <c r="AI592" s="47"/>
      <c r="AJ592" s="47"/>
    </row>
    <row r="593" spans="2:36" ht="12.75">
      <c r="B593" t="s">
        <v>182</v>
      </c>
      <c r="D593" t="s">
        <v>28</v>
      </c>
      <c r="F593" s="34">
        <v>15096.183870967743</v>
      </c>
      <c r="G593" s="34">
        <v>14052.202258064517</v>
      </c>
      <c r="H593" s="34">
        <v>45844.32322580645</v>
      </c>
      <c r="J593" s="30">
        <v>31</v>
      </c>
      <c r="K593" s="30">
        <v>31</v>
      </c>
      <c r="L593" s="30">
        <v>31</v>
      </c>
      <c r="P593" t="s">
        <v>57</v>
      </c>
      <c r="R593" s="34">
        <v>467981.7</v>
      </c>
      <c r="S593" s="34">
        <v>435618.27</v>
      </c>
      <c r="T593" s="34">
        <v>1421174.02</v>
      </c>
      <c r="U593" s="34">
        <v>2324773.99</v>
      </c>
      <c r="AA593" s="47"/>
      <c r="AB593" s="47"/>
      <c r="AC593" s="47"/>
      <c r="AD593" s="47"/>
      <c r="AH593" s="47"/>
      <c r="AI593" s="47"/>
      <c r="AJ593" s="47"/>
    </row>
    <row r="594" spans="2:36" ht="12.75">
      <c r="B594" t="s">
        <v>182</v>
      </c>
      <c r="D594" t="s">
        <v>28</v>
      </c>
      <c r="F594" s="34">
        <v>12161.867999999999</v>
      </c>
      <c r="G594" s="34">
        <v>11813.832</v>
      </c>
      <c r="H594" s="34">
        <v>38368.584</v>
      </c>
      <c r="J594" s="30">
        <v>5</v>
      </c>
      <c r="K594" s="30">
        <v>5</v>
      </c>
      <c r="L594" s="30">
        <v>5</v>
      </c>
      <c r="P594" t="s">
        <v>60</v>
      </c>
      <c r="R594" s="34">
        <v>60809.34</v>
      </c>
      <c r="S594" s="34">
        <v>59069.16</v>
      </c>
      <c r="T594" s="34">
        <v>191842.92</v>
      </c>
      <c r="U594" s="34">
        <v>311721.42</v>
      </c>
      <c r="AA594" s="47"/>
      <c r="AB594" s="47"/>
      <c r="AC594" s="47"/>
      <c r="AD594" s="47"/>
      <c r="AH594" s="47"/>
      <c r="AI594" s="47"/>
      <c r="AJ594" s="47"/>
    </row>
    <row r="595" spans="2:36" ht="12.75">
      <c r="B595" t="s">
        <v>182</v>
      </c>
      <c r="D595" t="s">
        <v>28</v>
      </c>
      <c r="F595" s="34">
        <v>12846.2</v>
      </c>
      <c r="G595" s="34">
        <v>12529.52</v>
      </c>
      <c r="H595" s="34">
        <v>26188.67</v>
      </c>
      <c r="J595" s="30">
        <v>1</v>
      </c>
      <c r="K595" s="30">
        <v>1</v>
      </c>
      <c r="L595" s="30">
        <v>2</v>
      </c>
      <c r="P595" t="s">
        <v>63</v>
      </c>
      <c r="R595" s="34">
        <v>12846.2</v>
      </c>
      <c r="S595" s="34">
        <v>12529.52</v>
      </c>
      <c r="T595" s="34">
        <v>52377.34</v>
      </c>
      <c r="U595" s="34">
        <v>77753.06</v>
      </c>
      <c r="AA595" s="47"/>
      <c r="AB595" s="47"/>
      <c r="AC595" s="47"/>
      <c r="AD595" s="47"/>
      <c r="AH595" s="47"/>
      <c r="AI595" s="47"/>
      <c r="AJ595" s="47"/>
    </row>
    <row r="596" spans="2:36" ht="12.75">
      <c r="B596" t="s">
        <v>182</v>
      </c>
      <c r="D596" t="s">
        <v>28</v>
      </c>
      <c r="F596" s="34">
        <v>10190.98</v>
      </c>
      <c r="G596" s="34">
        <v>10887.02</v>
      </c>
      <c r="H596" s="34">
        <v>34437.24</v>
      </c>
      <c r="J596" s="30">
        <v>1</v>
      </c>
      <c r="K596" s="30">
        <v>1</v>
      </c>
      <c r="L596" s="30">
        <v>1</v>
      </c>
      <c r="P596" t="s">
        <v>64</v>
      </c>
      <c r="R596" s="34">
        <v>10190.98</v>
      </c>
      <c r="S596" s="34">
        <v>10887.02</v>
      </c>
      <c r="T596" s="34">
        <v>34437.24</v>
      </c>
      <c r="U596" s="34">
        <v>55515.24</v>
      </c>
      <c r="AA596" s="47"/>
      <c r="AB596" s="47"/>
      <c r="AC596" s="47"/>
      <c r="AD596" s="47"/>
      <c r="AH596" s="47"/>
      <c r="AI596" s="47"/>
      <c r="AJ596" s="47"/>
    </row>
    <row r="597" spans="2:36" ht="12.75">
      <c r="B597" t="s">
        <v>182</v>
      </c>
      <c r="D597" t="s">
        <v>28</v>
      </c>
      <c r="F597" s="34">
        <v>17042.855</v>
      </c>
      <c r="G597" s="34">
        <v>16623.85714285714</v>
      </c>
      <c r="H597" s="34">
        <v>55559.888571428564</v>
      </c>
      <c r="J597" s="30">
        <v>14</v>
      </c>
      <c r="K597" s="30">
        <v>14</v>
      </c>
      <c r="L597" s="30">
        <v>14</v>
      </c>
      <c r="P597" t="s">
        <v>68</v>
      </c>
      <c r="R597" s="34">
        <v>238599.97</v>
      </c>
      <c r="S597" s="34">
        <v>232734</v>
      </c>
      <c r="T597" s="34">
        <v>777838.44</v>
      </c>
      <c r="U597" s="34">
        <v>1249172.41</v>
      </c>
      <c r="AA597" s="47"/>
      <c r="AB597" s="47"/>
      <c r="AC597" s="47"/>
      <c r="AD597" s="47"/>
      <c r="AH597" s="47"/>
      <c r="AI597" s="47"/>
      <c r="AJ597" s="47"/>
    </row>
    <row r="598" spans="2:36" ht="12.75">
      <c r="B598" t="s">
        <v>182</v>
      </c>
      <c r="D598" t="s">
        <v>28</v>
      </c>
      <c r="F598" s="34">
        <v>14293.753333333334</v>
      </c>
      <c r="G598" s="34">
        <v>14453.84</v>
      </c>
      <c r="H598" s="34">
        <v>45847.636666666665</v>
      </c>
      <c r="J598" s="30">
        <v>3</v>
      </c>
      <c r="K598" s="30">
        <v>3</v>
      </c>
      <c r="L598" s="30">
        <v>3</v>
      </c>
      <c r="P598" t="s">
        <v>69</v>
      </c>
      <c r="R598" s="34">
        <v>42881.26</v>
      </c>
      <c r="S598" s="34">
        <v>43361.52</v>
      </c>
      <c r="T598" s="34">
        <v>137542.91</v>
      </c>
      <c r="U598" s="34">
        <v>223785.69</v>
      </c>
      <c r="AA598" s="47"/>
      <c r="AB598" s="47"/>
      <c r="AC598" s="47"/>
      <c r="AD598" s="47"/>
      <c r="AH598" s="47"/>
      <c r="AI598" s="47"/>
      <c r="AJ598" s="47"/>
    </row>
    <row r="599" spans="2:36" ht="12.75">
      <c r="B599" t="s">
        <v>182</v>
      </c>
      <c r="D599" t="s">
        <v>28</v>
      </c>
      <c r="F599" s="34">
        <v>13714.4</v>
      </c>
      <c r="G599" s="34">
        <v>13373.6</v>
      </c>
      <c r="H599" s="34">
        <v>44935.97</v>
      </c>
      <c r="J599" s="30">
        <v>1</v>
      </c>
      <c r="K599" s="30">
        <v>1</v>
      </c>
      <c r="L599" s="30">
        <v>1</v>
      </c>
      <c r="P599" t="s">
        <v>70</v>
      </c>
      <c r="R599" s="34">
        <v>13714.4</v>
      </c>
      <c r="S599" s="34">
        <v>13373.6</v>
      </c>
      <c r="T599" s="34">
        <v>44935.97</v>
      </c>
      <c r="U599" s="34">
        <v>72023.97</v>
      </c>
      <c r="AA599" s="47"/>
      <c r="AB599" s="47"/>
      <c r="AC599" s="47"/>
      <c r="AD599" s="47"/>
      <c r="AH599" s="47"/>
      <c r="AI599" s="47"/>
      <c r="AJ599" s="47"/>
    </row>
    <row r="600" spans="2:36" ht="12.75">
      <c r="B600" t="s">
        <v>183</v>
      </c>
      <c r="D600" t="s">
        <v>28</v>
      </c>
      <c r="F600" s="34">
        <v>4725.62</v>
      </c>
      <c r="G600" s="34">
        <v>4573.18</v>
      </c>
      <c r="H600" s="34">
        <v>11464.5</v>
      </c>
      <c r="J600" s="30">
        <v>1</v>
      </c>
      <c r="K600" s="30">
        <v>1</v>
      </c>
      <c r="L600" s="30">
        <v>1</v>
      </c>
      <c r="P600" t="s">
        <v>96</v>
      </c>
      <c r="R600" s="34">
        <v>4725.62</v>
      </c>
      <c r="S600" s="34">
        <v>4573.18</v>
      </c>
      <c r="T600" s="34">
        <v>11464.5</v>
      </c>
      <c r="U600" s="34">
        <v>20763.3</v>
      </c>
      <c r="AA600" s="47"/>
      <c r="AB600" s="47"/>
      <c r="AC600" s="47"/>
      <c r="AD600" s="47"/>
      <c r="AH600" s="47"/>
      <c r="AI600" s="47"/>
      <c r="AJ600" s="47"/>
    </row>
    <row r="601" spans="2:36" ht="12.75">
      <c r="B601" t="s">
        <v>183</v>
      </c>
      <c r="D601" t="s">
        <v>28</v>
      </c>
      <c r="F601" s="34">
        <v>5790.523999999999</v>
      </c>
      <c r="G601" s="34">
        <v>4750.42</v>
      </c>
      <c r="H601" s="34">
        <v>15447.666000000001</v>
      </c>
      <c r="J601" s="30">
        <v>5</v>
      </c>
      <c r="K601" s="30">
        <v>5</v>
      </c>
      <c r="L601" s="30">
        <v>5</v>
      </c>
      <c r="P601" t="s">
        <v>57</v>
      </c>
      <c r="R601" s="34">
        <v>28952.62</v>
      </c>
      <c r="S601" s="34">
        <v>23752.1</v>
      </c>
      <c r="T601" s="34">
        <v>77238.33</v>
      </c>
      <c r="U601" s="34">
        <v>129943.05</v>
      </c>
      <c r="AA601" s="47"/>
      <c r="AB601" s="47"/>
      <c r="AC601" s="47"/>
      <c r="AD601" s="47"/>
      <c r="AH601" s="47"/>
      <c r="AI601" s="47"/>
      <c r="AJ601" s="47"/>
    </row>
    <row r="602" spans="2:36" ht="12.75">
      <c r="B602" t="s">
        <v>183</v>
      </c>
      <c r="D602" t="s">
        <v>28</v>
      </c>
      <c r="F602" s="34">
        <v>6466.672666666666</v>
      </c>
      <c r="G602" s="34">
        <v>5356.749230769231</v>
      </c>
      <c r="H602" s="34">
        <v>16156.472857142857</v>
      </c>
      <c r="J602" s="30">
        <v>15</v>
      </c>
      <c r="K602" s="30">
        <v>13</v>
      </c>
      <c r="L602" s="30">
        <v>14</v>
      </c>
      <c r="P602" t="s">
        <v>59</v>
      </c>
      <c r="R602" s="34">
        <v>97000.09</v>
      </c>
      <c r="S602" s="34">
        <v>69637.74</v>
      </c>
      <c r="T602" s="34">
        <v>226190.62</v>
      </c>
      <c r="U602" s="34">
        <v>392828.45</v>
      </c>
      <c r="AA602" s="47"/>
      <c r="AB602" s="47"/>
      <c r="AC602" s="47"/>
      <c r="AD602" s="47"/>
      <c r="AH602" s="47"/>
      <c r="AI602" s="47"/>
      <c r="AJ602" s="47"/>
    </row>
    <row r="603" spans="2:36" ht="12.75">
      <c r="B603" t="s">
        <v>183</v>
      </c>
      <c r="D603" t="s">
        <v>28</v>
      </c>
      <c r="F603" s="34">
        <v>7032.56</v>
      </c>
      <c r="G603" s="34">
        <v>7697.13</v>
      </c>
      <c r="H603" s="34">
        <v>19455.225</v>
      </c>
      <c r="J603" s="30">
        <v>1</v>
      </c>
      <c r="K603" s="30">
        <v>2</v>
      </c>
      <c r="L603" s="30">
        <v>2</v>
      </c>
      <c r="P603" t="s">
        <v>60</v>
      </c>
      <c r="R603" s="34">
        <v>7032.56</v>
      </c>
      <c r="S603" s="34">
        <v>15394.26</v>
      </c>
      <c r="T603" s="34">
        <v>38910.45</v>
      </c>
      <c r="U603" s="34">
        <v>61337.27</v>
      </c>
      <c r="AA603" s="47"/>
      <c r="AB603" s="47"/>
      <c r="AC603" s="47"/>
      <c r="AD603" s="47"/>
      <c r="AH603" s="47"/>
      <c r="AI603" s="47"/>
      <c r="AJ603" s="47"/>
    </row>
    <row r="604" spans="2:36" ht="12.75">
      <c r="B604" t="s">
        <v>183</v>
      </c>
      <c r="D604" t="s">
        <v>28</v>
      </c>
      <c r="F604" s="34">
        <v>5485.786666666667</v>
      </c>
      <c r="G604" s="34">
        <v>7244.9766666666665</v>
      </c>
      <c r="H604" s="34">
        <v>10296.4775</v>
      </c>
      <c r="J604" s="30">
        <v>3</v>
      </c>
      <c r="K604" s="30">
        <v>3</v>
      </c>
      <c r="L604" s="30">
        <v>4</v>
      </c>
      <c r="P604" t="s">
        <v>67</v>
      </c>
      <c r="R604" s="34">
        <v>16457.36</v>
      </c>
      <c r="S604" s="34">
        <v>21734.93</v>
      </c>
      <c r="T604" s="34">
        <v>41185.91</v>
      </c>
      <c r="U604" s="34">
        <v>79378.2</v>
      </c>
      <c r="AA604" s="47"/>
      <c r="AB604" s="47"/>
      <c r="AC604" s="47"/>
      <c r="AD604" s="47"/>
      <c r="AH604" s="47"/>
      <c r="AI604" s="47"/>
      <c r="AJ604" s="47"/>
    </row>
    <row r="605" spans="2:36" ht="12.75">
      <c r="B605" t="s">
        <v>183</v>
      </c>
      <c r="D605" t="s">
        <v>28</v>
      </c>
      <c r="F605" s="34">
        <v>7018.123333333333</v>
      </c>
      <c r="G605" s="34">
        <v>5179.08</v>
      </c>
      <c r="H605" s="34">
        <v>12877.28</v>
      </c>
      <c r="J605" s="30">
        <v>3</v>
      </c>
      <c r="K605" s="30">
        <v>3</v>
      </c>
      <c r="L605" s="30">
        <v>3</v>
      </c>
      <c r="P605" t="s">
        <v>69</v>
      </c>
      <c r="R605" s="34">
        <v>21054.37</v>
      </c>
      <c r="S605" s="34">
        <v>15537.24</v>
      </c>
      <c r="T605" s="34">
        <v>38631.84</v>
      </c>
      <c r="U605" s="34">
        <v>75223.45</v>
      </c>
      <c r="AA605" s="47"/>
      <c r="AB605" s="47"/>
      <c r="AC605" s="47"/>
      <c r="AD605" s="47"/>
      <c r="AH605" s="47"/>
      <c r="AI605" s="47"/>
      <c r="AJ605" s="47"/>
    </row>
    <row r="606" spans="2:36" ht="12.75">
      <c r="B606" t="s">
        <v>349</v>
      </c>
      <c r="D606" t="s">
        <v>28</v>
      </c>
      <c r="F606" s="34">
        <v>9034.83</v>
      </c>
      <c r="G606" s="34">
        <v>8743.38</v>
      </c>
      <c r="H606" s="34">
        <v>18753.17</v>
      </c>
      <c r="J606" s="30">
        <v>1</v>
      </c>
      <c r="K606" s="30">
        <v>1</v>
      </c>
      <c r="L606" s="30">
        <v>1</v>
      </c>
      <c r="P606" t="s">
        <v>67</v>
      </c>
      <c r="R606" s="34">
        <v>9034.83</v>
      </c>
      <c r="S606" s="34">
        <v>8743.38</v>
      </c>
      <c r="T606" s="34">
        <v>18753.17</v>
      </c>
      <c r="U606" s="34">
        <v>36531.38</v>
      </c>
      <c r="AA606" s="47"/>
      <c r="AB606" s="47"/>
      <c r="AC606" s="47"/>
      <c r="AD606" s="47"/>
      <c r="AH606" s="47"/>
      <c r="AI606" s="47"/>
      <c r="AJ606" s="47"/>
    </row>
    <row r="607" spans="2:36" ht="12.75">
      <c r="B607" t="s">
        <v>184</v>
      </c>
      <c r="D607" t="s">
        <v>28</v>
      </c>
      <c r="F607" s="34">
        <v>10859.273333333333</v>
      </c>
      <c r="G607" s="34">
        <v>10460.65</v>
      </c>
      <c r="H607" s="34">
        <v>35072.88</v>
      </c>
      <c r="J607" s="30">
        <v>6</v>
      </c>
      <c r="K607" s="30">
        <v>6</v>
      </c>
      <c r="L607" s="30">
        <v>6</v>
      </c>
      <c r="P607" t="s">
        <v>57</v>
      </c>
      <c r="R607" s="34">
        <v>65155.64</v>
      </c>
      <c r="S607" s="34">
        <v>62763.9</v>
      </c>
      <c r="T607" s="34">
        <v>210437.28</v>
      </c>
      <c r="U607" s="34">
        <v>338356.82</v>
      </c>
      <c r="AA607" s="47"/>
      <c r="AB607" s="47"/>
      <c r="AC607" s="47"/>
      <c r="AD607" s="47"/>
      <c r="AH607" s="47"/>
      <c r="AI607" s="47"/>
      <c r="AJ607" s="47"/>
    </row>
    <row r="608" spans="2:36" ht="12.75">
      <c r="B608" t="s">
        <v>185</v>
      </c>
      <c r="D608" t="s">
        <v>28</v>
      </c>
      <c r="F608" s="34">
        <v>8594.07</v>
      </c>
      <c r="G608" s="34">
        <v>8316.84</v>
      </c>
      <c r="H608" s="34">
        <v>27825.81</v>
      </c>
      <c r="J608" s="30">
        <v>1</v>
      </c>
      <c r="K608" s="30">
        <v>1</v>
      </c>
      <c r="L608" s="30">
        <v>1</v>
      </c>
      <c r="P608" t="s">
        <v>57</v>
      </c>
      <c r="R608" s="34">
        <v>8594.07</v>
      </c>
      <c r="S608" s="34">
        <v>8316.84</v>
      </c>
      <c r="T608" s="34">
        <v>27825.81</v>
      </c>
      <c r="U608" s="34">
        <v>44736.72</v>
      </c>
      <c r="AA608" s="47"/>
      <c r="AB608" s="47"/>
      <c r="AC608" s="47"/>
      <c r="AD608" s="47"/>
      <c r="AH608" s="47"/>
      <c r="AI608" s="47"/>
      <c r="AJ608" s="47"/>
    </row>
    <row r="609" spans="2:36" ht="12.75">
      <c r="B609" t="s">
        <v>185</v>
      </c>
      <c r="D609" t="s">
        <v>28</v>
      </c>
      <c r="F609" s="34">
        <v>10339.08</v>
      </c>
      <c r="G609" s="34">
        <v>10005.56</v>
      </c>
      <c r="H609" s="34">
        <v>33711.05</v>
      </c>
      <c r="J609" s="30">
        <v>1</v>
      </c>
      <c r="K609" s="30">
        <v>1</v>
      </c>
      <c r="L609" s="30">
        <v>1</v>
      </c>
      <c r="P609" t="s">
        <v>68</v>
      </c>
      <c r="R609" s="34">
        <v>10339.08</v>
      </c>
      <c r="S609" s="34">
        <v>10005.56</v>
      </c>
      <c r="T609" s="34">
        <v>33711.05</v>
      </c>
      <c r="U609" s="34">
        <v>54055.69</v>
      </c>
      <c r="AA609" s="47"/>
      <c r="AB609" s="47"/>
      <c r="AC609" s="47"/>
      <c r="AD609" s="47"/>
      <c r="AH609" s="47"/>
      <c r="AI609" s="47"/>
      <c r="AJ609" s="47"/>
    </row>
    <row r="610" spans="2:36" ht="12.75">
      <c r="B610" t="s">
        <v>185</v>
      </c>
      <c r="D610" t="s">
        <v>28</v>
      </c>
      <c r="F610" s="34">
        <v>9118.73</v>
      </c>
      <c r="G610" s="34">
        <v>8855.07</v>
      </c>
      <c r="H610" s="34">
        <v>27313.4</v>
      </c>
      <c r="J610" s="30">
        <v>2</v>
      </c>
      <c r="K610" s="30">
        <v>2</v>
      </c>
      <c r="L610" s="30">
        <v>2</v>
      </c>
      <c r="P610" t="s">
        <v>69</v>
      </c>
      <c r="R610" s="34">
        <v>18237.46</v>
      </c>
      <c r="S610" s="34">
        <v>17710.14</v>
      </c>
      <c r="T610" s="34">
        <v>54626.8</v>
      </c>
      <c r="U610" s="34">
        <v>90574.4</v>
      </c>
      <c r="AA610" s="47"/>
      <c r="AB610" s="47"/>
      <c r="AC610" s="47"/>
      <c r="AD610" s="47"/>
      <c r="AH610" s="47"/>
      <c r="AI610" s="47"/>
      <c r="AJ610" s="47"/>
    </row>
    <row r="611" spans="2:36" ht="12.75">
      <c r="B611" t="s">
        <v>186</v>
      </c>
      <c r="D611" t="s">
        <v>28</v>
      </c>
      <c r="F611" s="34">
        <v>10702.792307692307</v>
      </c>
      <c r="G611" s="34">
        <v>10162.350384615384</v>
      </c>
      <c r="H611" s="34">
        <v>33931.01057692308</v>
      </c>
      <c r="J611" s="30">
        <v>52</v>
      </c>
      <c r="K611" s="30">
        <v>52</v>
      </c>
      <c r="L611" s="30">
        <v>52</v>
      </c>
      <c r="P611" t="s">
        <v>57</v>
      </c>
      <c r="R611" s="34">
        <v>556545.2</v>
      </c>
      <c r="S611" s="34">
        <v>528442.22</v>
      </c>
      <c r="T611" s="34">
        <v>1764412.55</v>
      </c>
      <c r="U611" s="34">
        <v>2849399.97</v>
      </c>
      <c r="AA611" s="47"/>
      <c r="AB611" s="47"/>
      <c r="AC611" s="47"/>
      <c r="AD611" s="47"/>
      <c r="AH611" s="47"/>
      <c r="AI611" s="47"/>
      <c r="AJ611" s="47"/>
    </row>
    <row r="612" spans="2:36" ht="12.75">
      <c r="B612" t="s">
        <v>186</v>
      </c>
      <c r="D612" t="s">
        <v>28</v>
      </c>
      <c r="F612" s="34">
        <v>9810.538</v>
      </c>
      <c r="G612" s="34">
        <v>10253.42</v>
      </c>
      <c r="H612" s="34">
        <v>33203.066</v>
      </c>
      <c r="J612" s="30">
        <v>5</v>
      </c>
      <c r="K612" s="30">
        <v>5</v>
      </c>
      <c r="L612" s="30">
        <v>5</v>
      </c>
      <c r="P612" t="s">
        <v>59</v>
      </c>
      <c r="R612" s="34">
        <v>49052.69</v>
      </c>
      <c r="S612" s="34">
        <v>51267.1</v>
      </c>
      <c r="T612" s="34">
        <v>166015.33</v>
      </c>
      <c r="U612" s="34">
        <v>266335.12</v>
      </c>
      <c r="AA612" s="47"/>
      <c r="AB612" s="47"/>
      <c r="AC612" s="47"/>
      <c r="AD612" s="47"/>
      <c r="AH612" s="47"/>
      <c r="AI612" s="47"/>
      <c r="AJ612" s="47"/>
    </row>
    <row r="613" spans="2:36" ht="12.75">
      <c r="B613" t="s">
        <v>186</v>
      </c>
      <c r="D613" t="s">
        <v>28</v>
      </c>
      <c r="F613" s="34">
        <v>11063.636666666667</v>
      </c>
      <c r="G613" s="34">
        <v>10737.866666666667</v>
      </c>
      <c r="H613" s="34">
        <v>33808.12333333333</v>
      </c>
      <c r="J613" s="30">
        <v>3</v>
      </c>
      <c r="K613" s="30">
        <v>3</v>
      </c>
      <c r="L613" s="30">
        <v>3</v>
      </c>
      <c r="P613" t="s">
        <v>60</v>
      </c>
      <c r="R613" s="34">
        <v>33190.91</v>
      </c>
      <c r="S613" s="34">
        <v>32213.6</v>
      </c>
      <c r="T613" s="34">
        <v>101424.37</v>
      </c>
      <c r="U613" s="34">
        <v>166828.88</v>
      </c>
      <c r="AA613" s="47"/>
      <c r="AB613" s="47"/>
      <c r="AC613" s="47"/>
      <c r="AD613" s="47"/>
      <c r="AH613" s="47"/>
      <c r="AI613" s="47"/>
      <c r="AJ613" s="47"/>
    </row>
    <row r="614" spans="2:36" ht="12.75">
      <c r="B614" t="s">
        <v>186</v>
      </c>
      <c r="D614" t="s">
        <v>28</v>
      </c>
      <c r="F614" s="34">
        <v>11190.75</v>
      </c>
      <c r="G614" s="34">
        <v>9490.83</v>
      </c>
      <c r="H614" s="34">
        <v>34113.36</v>
      </c>
      <c r="J614" s="30">
        <v>3</v>
      </c>
      <c r="K614" s="30">
        <v>4</v>
      </c>
      <c r="L614" s="30">
        <v>4</v>
      </c>
      <c r="P614" t="s">
        <v>63</v>
      </c>
      <c r="R614" s="34">
        <v>33572.25</v>
      </c>
      <c r="S614" s="34">
        <v>37963.32</v>
      </c>
      <c r="T614" s="34">
        <v>136453.44</v>
      </c>
      <c r="U614" s="34">
        <v>207989.01</v>
      </c>
      <c r="AA614" s="47"/>
      <c r="AB614" s="47"/>
      <c r="AC614" s="47"/>
      <c r="AD614" s="47"/>
      <c r="AH614" s="47"/>
      <c r="AI614" s="47"/>
      <c r="AJ614" s="47"/>
    </row>
    <row r="615" spans="2:36" ht="12.75">
      <c r="B615" t="s">
        <v>186</v>
      </c>
      <c r="D615" t="s">
        <v>28</v>
      </c>
      <c r="F615" s="34">
        <v>10254.946</v>
      </c>
      <c r="G615" s="34">
        <v>9134.808333333332</v>
      </c>
      <c r="H615" s="34">
        <v>33486.485</v>
      </c>
      <c r="J615" s="30">
        <v>5</v>
      </c>
      <c r="K615" s="30">
        <v>6</v>
      </c>
      <c r="L615" s="30">
        <v>6</v>
      </c>
      <c r="P615" t="s">
        <v>64</v>
      </c>
      <c r="R615" s="34">
        <v>51274.73</v>
      </c>
      <c r="S615" s="34">
        <v>54808.85</v>
      </c>
      <c r="T615" s="34">
        <v>200918.91</v>
      </c>
      <c r="U615" s="34">
        <v>307002.49</v>
      </c>
      <c r="AA615" s="47"/>
      <c r="AB615" s="47"/>
      <c r="AC615" s="47"/>
      <c r="AD615" s="47"/>
      <c r="AH615" s="47"/>
      <c r="AI615" s="47"/>
      <c r="AJ615" s="47"/>
    </row>
    <row r="616" spans="2:36" ht="12.75">
      <c r="B616" t="s">
        <v>186</v>
      </c>
      <c r="D616" t="s">
        <v>28</v>
      </c>
      <c r="F616" s="34">
        <v>12314.95</v>
      </c>
      <c r="G616" s="34">
        <v>11985.44</v>
      </c>
      <c r="H616" s="34">
        <v>35363.6</v>
      </c>
      <c r="J616" s="30">
        <v>1</v>
      </c>
      <c r="K616" s="30">
        <v>1</v>
      </c>
      <c r="L616" s="30">
        <v>1</v>
      </c>
      <c r="P616" t="s">
        <v>67</v>
      </c>
      <c r="R616" s="34">
        <v>12314.95</v>
      </c>
      <c r="S616" s="34">
        <v>11985.44</v>
      </c>
      <c r="T616" s="34">
        <v>35363.6</v>
      </c>
      <c r="U616" s="34">
        <v>59663.99</v>
      </c>
      <c r="AA616" s="47"/>
      <c r="AB616" s="47"/>
      <c r="AC616" s="47"/>
      <c r="AD616" s="47"/>
      <c r="AH616" s="47"/>
      <c r="AI616" s="47"/>
      <c r="AJ616" s="47"/>
    </row>
    <row r="617" spans="2:36" ht="12.75">
      <c r="B617" t="s">
        <v>186</v>
      </c>
      <c r="D617" t="s">
        <v>28</v>
      </c>
      <c r="F617" s="34">
        <v>13356.74875</v>
      </c>
      <c r="G617" s="34">
        <v>12869.51787878788</v>
      </c>
      <c r="H617" s="34">
        <v>43391.65757575758</v>
      </c>
      <c r="J617" s="30">
        <v>32</v>
      </c>
      <c r="K617" s="30">
        <v>33</v>
      </c>
      <c r="L617" s="30">
        <v>33</v>
      </c>
      <c r="P617" t="s">
        <v>68</v>
      </c>
      <c r="R617" s="34">
        <v>427415.96</v>
      </c>
      <c r="S617" s="34">
        <v>424694.09</v>
      </c>
      <c r="T617" s="34">
        <v>1431924.7</v>
      </c>
      <c r="U617" s="34">
        <v>2284034.75</v>
      </c>
      <c r="AA617" s="47"/>
      <c r="AB617" s="47"/>
      <c r="AC617" s="47"/>
      <c r="AD617" s="47"/>
      <c r="AH617" s="47"/>
      <c r="AI617" s="47"/>
      <c r="AJ617" s="47"/>
    </row>
    <row r="618" spans="2:36" ht="12.75">
      <c r="B618" t="s">
        <v>186</v>
      </c>
      <c r="D618" t="s">
        <v>28</v>
      </c>
      <c r="F618" s="34">
        <v>10386.227777777778</v>
      </c>
      <c r="G618" s="34">
        <v>9996.322222222221</v>
      </c>
      <c r="H618" s="34">
        <v>32999.125555555554</v>
      </c>
      <c r="J618" s="30">
        <v>9</v>
      </c>
      <c r="K618" s="30">
        <v>9</v>
      </c>
      <c r="L618" s="30">
        <v>9</v>
      </c>
      <c r="P618" t="s">
        <v>69</v>
      </c>
      <c r="R618" s="34">
        <v>93476.05</v>
      </c>
      <c r="S618" s="34">
        <v>89966.9</v>
      </c>
      <c r="T618" s="34">
        <v>296992.13</v>
      </c>
      <c r="U618" s="34">
        <v>480435.08</v>
      </c>
      <c r="AA618" s="47"/>
      <c r="AB618" s="47"/>
      <c r="AC618" s="47"/>
      <c r="AD618" s="47"/>
      <c r="AH618" s="47"/>
      <c r="AI618" s="47"/>
      <c r="AJ618" s="47"/>
    </row>
    <row r="619" spans="2:36" ht="12.75">
      <c r="B619" t="s">
        <v>186</v>
      </c>
      <c r="D619" t="s">
        <v>28</v>
      </c>
      <c r="F619" s="34">
        <v>10214.95</v>
      </c>
      <c r="G619" s="34">
        <v>9885.44</v>
      </c>
      <c r="H619" s="34">
        <v>33263.6</v>
      </c>
      <c r="J619" s="30">
        <v>1</v>
      </c>
      <c r="K619" s="30">
        <v>1</v>
      </c>
      <c r="L619" s="30">
        <v>1</v>
      </c>
      <c r="P619" t="s">
        <v>71</v>
      </c>
      <c r="R619" s="34">
        <v>10214.95</v>
      </c>
      <c r="S619" s="34">
        <v>9885.44</v>
      </c>
      <c r="T619" s="34">
        <v>33263.6</v>
      </c>
      <c r="U619" s="34">
        <v>53363.99</v>
      </c>
      <c r="AA619" s="47"/>
      <c r="AB619" s="47"/>
      <c r="AC619" s="47"/>
      <c r="AD619" s="47"/>
      <c r="AH619" s="47"/>
      <c r="AI619" s="47"/>
      <c r="AJ619" s="47"/>
    </row>
    <row r="620" spans="2:36" ht="12.75">
      <c r="B620" t="s">
        <v>186</v>
      </c>
      <c r="D620" t="s">
        <v>28</v>
      </c>
      <c r="F620" s="34">
        <v>12271.21</v>
      </c>
      <c r="G620" s="34">
        <v>10593.646666666666</v>
      </c>
      <c r="H620" s="34">
        <v>41285.346666666665</v>
      </c>
      <c r="J620" s="30">
        <v>3</v>
      </c>
      <c r="K620" s="30">
        <v>3</v>
      </c>
      <c r="L620" s="30">
        <v>3</v>
      </c>
      <c r="P620" t="s">
        <v>72</v>
      </c>
      <c r="R620" s="34">
        <v>36813.63</v>
      </c>
      <c r="S620" s="34">
        <v>31780.94</v>
      </c>
      <c r="T620" s="34">
        <v>123856.04</v>
      </c>
      <c r="U620" s="34">
        <v>192450.61</v>
      </c>
      <c r="AA620" s="47"/>
      <c r="AB620" s="47"/>
      <c r="AC620" s="47"/>
      <c r="AD620" s="47"/>
      <c r="AH620" s="47"/>
      <c r="AI620" s="47"/>
      <c r="AJ620" s="47"/>
    </row>
    <row r="621" spans="2:36" ht="12.75">
      <c r="B621" t="s">
        <v>186</v>
      </c>
      <c r="D621" t="s">
        <v>28</v>
      </c>
      <c r="F621" s="34">
        <v>10140.91</v>
      </c>
      <c r="G621" s="34">
        <v>9817.01</v>
      </c>
      <c r="H621" s="34">
        <v>32779.74</v>
      </c>
      <c r="J621" s="30">
        <v>2</v>
      </c>
      <c r="K621" s="30">
        <v>2</v>
      </c>
      <c r="L621" s="30">
        <v>2</v>
      </c>
      <c r="P621" t="s">
        <v>77</v>
      </c>
      <c r="R621" s="34">
        <v>20281.82</v>
      </c>
      <c r="S621" s="34">
        <v>19634.02</v>
      </c>
      <c r="T621" s="34">
        <v>65559.48</v>
      </c>
      <c r="U621" s="34">
        <v>105475.32</v>
      </c>
      <c r="AA621" s="47"/>
      <c r="AB621" s="47"/>
      <c r="AC621" s="47"/>
      <c r="AD621" s="47"/>
      <c r="AH621" s="47"/>
      <c r="AI621" s="47"/>
      <c r="AJ621" s="47"/>
    </row>
    <row r="622" spans="2:36" ht="12.75">
      <c r="B622" t="s">
        <v>187</v>
      </c>
      <c r="D622" t="s">
        <v>28</v>
      </c>
      <c r="F622" s="34">
        <v>6500.96</v>
      </c>
      <c r="G622" s="34">
        <v>5952.54</v>
      </c>
      <c r="H622" s="34">
        <v>19629.57</v>
      </c>
      <c r="J622" s="30">
        <v>1</v>
      </c>
      <c r="K622" s="30">
        <v>1</v>
      </c>
      <c r="L622" s="30">
        <v>1</v>
      </c>
      <c r="P622" t="s">
        <v>49</v>
      </c>
      <c r="R622" s="34">
        <v>6500.96</v>
      </c>
      <c r="S622" s="34">
        <v>5952.54</v>
      </c>
      <c r="T622" s="34">
        <v>19629.57</v>
      </c>
      <c r="U622" s="34">
        <v>32083.07</v>
      </c>
      <c r="AA622" s="47"/>
      <c r="AB622" s="47"/>
      <c r="AC622" s="47"/>
      <c r="AD622" s="47"/>
      <c r="AH622" s="47"/>
      <c r="AI622" s="47"/>
      <c r="AJ622" s="47"/>
    </row>
    <row r="623" spans="2:36" ht="12.75">
      <c r="B623" t="s">
        <v>187</v>
      </c>
      <c r="D623" t="s">
        <v>28</v>
      </c>
      <c r="F623" s="34">
        <v>7077.57</v>
      </c>
      <c r="G623" s="34">
        <v>6849.26</v>
      </c>
      <c r="H623" s="34">
        <v>22738.18</v>
      </c>
      <c r="J623" s="30">
        <v>1</v>
      </c>
      <c r="K623" s="30">
        <v>1</v>
      </c>
      <c r="L623" s="30">
        <v>1</v>
      </c>
      <c r="P623" t="s">
        <v>52</v>
      </c>
      <c r="R623" s="34">
        <v>7077.57</v>
      </c>
      <c r="S623" s="34">
        <v>6849.26</v>
      </c>
      <c r="T623" s="34">
        <v>22738.18</v>
      </c>
      <c r="U623" s="34">
        <v>36665.01</v>
      </c>
      <c r="AA623" s="47"/>
      <c r="AB623" s="47"/>
      <c r="AC623" s="47"/>
      <c r="AD623" s="47"/>
      <c r="AH623" s="47"/>
      <c r="AI623" s="47"/>
      <c r="AJ623" s="47"/>
    </row>
    <row r="624" spans="2:36" ht="12.75">
      <c r="B624" t="s">
        <v>187</v>
      </c>
      <c r="D624" t="s">
        <v>28</v>
      </c>
      <c r="F624" s="34">
        <v>7538.101428571428</v>
      </c>
      <c r="G624" s="34">
        <v>7564.277692307693</v>
      </c>
      <c r="H624" s="34">
        <v>23316.43418181818</v>
      </c>
      <c r="J624" s="30">
        <v>56</v>
      </c>
      <c r="K624" s="30">
        <v>52</v>
      </c>
      <c r="L624" s="30">
        <v>55</v>
      </c>
      <c r="P624" t="s">
        <v>57</v>
      </c>
      <c r="R624" s="34">
        <v>422133.68</v>
      </c>
      <c r="S624" s="34">
        <v>393342.44</v>
      </c>
      <c r="T624" s="34">
        <v>1282403.88</v>
      </c>
      <c r="U624" s="34">
        <v>2097880</v>
      </c>
      <c r="AA624" s="47"/>
      <c r="AB624" s="47"/>
      <c r="AC624" s="47"/>
      <c r="AD624" s="47"/>
      <c r="AH624" s="47"/>
      <c r="AI624" s="47"/>
      <c r="AJ624" s="47"/>
    </row>
    <row r="625" spans="2:36" ht="12.75">
      <c r="B625" t="s">
        <v>187</v>
      </c>
      <c r="D625" t="s">
        <v>28</v>
      </c>
      <c r="F625" s="34">
        <v>7877.796666666666</v>
      </c>
      <c r="G625" s="34">
        <v>7505.326666666667</v>
      </c>
      <c r="H625" s="34">
        <v>23604.903333333335</v>
      </c>
      <c r="J625" s="30">
        <v>3</v>
      </c>
      <c r="K625" s="30">
        <v>3</v>
      </c>
      <c r="L625" s="30">
        <v>3</v>
      </c>
      <c r="P625" t="s">
        <v>59</v>
      </c>
      <c r="R625" s="34">
        <v>23633.39</v>
      </c>
      <c r="S625" s="34">
        <v>22515.98</v>
      </c>
      <c r="T625" s="34">
        <v>70814.71</v>
      </c>
      <c r="U625" s="34">
        <v>116964.08</v>
      </c>
      <c r="AA625" s="47"/>
      <c r="AB625" s="47"/>
      <c r="AC625" s="47"/>
      <c r="AD625" s="47"/>
      <c r="AH625" s="47"/>
      <c r="AI625" s="47"/>
      <c r="AJ625" s="47"/>
    </row>
    <row r="626" spans="2:36" ht="12.75">
      <c r="B626" t="s">
        <v>187</v>
      </c>
      <c r="D626" t="s">
        <v>28</v>
      </c>
      <c r="F626" s="34">
        <v>7824.01</v>
      </c>
      <c r="G626" s="34">
        <v>6895.7</v>
      </c>
      <c r="H626" s="34">
        <v>22738.18</v>
      </c>
      <c r="J626" s="30">
        <v>2</v>
      </c>
      <c r="K626" s="30">
        <v>2</v>
      </c>
      <c r="L626" s="30">
        <v>2</v>
      </c>
      <c r="P626" t="s">
        <v>63</v>
      </c>
      <c r="R626" s="34">
        <v>15648.02</v>
      </c>
      <c r="S626" s="34">
        <v>13791.4</v>
      </c>
      <c r="T626" s="34">
        <v>45476.36</v>
      </c>
      <c r="U626" s="34">
        <v>74915.78</v>
      </c>
      <c r="AA626" s="47"/>
      <c r="AB626" s="47"/>
      <c r="AC626" s="47"/>
      <c r="AD626" s="47"/>
      <c r="AH626" s="47"/>
      <c r="AI626" s="47"/>
      <c r="AJ626" s="47"/>
    </row>
    <row r="627" spans="2:36" ht="12.75">
      <c r="B627" t="s">
        <v>187</v>
      </c>
      <c r="D627" t="s">
        <v>28</v>
      </c>
      <c r="F627" s="34">
        <v>8795.232307692308</v>
      </c>
      <c r="G627" s="34">
        <v>7412.2175</v>
      </c>
      <c r="H627" s="34">
        <v>26392.624285714286</v>
      </c>
      <c r="J627" s="30">
        <v>13</v>
      </c>
      <c r="K627" s="30">
        <v>16</v>
      </c>
      <c r="L627" s="30">
        <v>14</v>
      </c>
      <c r="P627" t="s">
        <v>68</v>
      </c>
      <c r="R627" s="34">
        <v>114338.02</v>
      </c>
      <c r="S627" s="34">
        <v>118595.48</v>
      </c>
      <c r="T627" s="34">
        <v>369496.74</v>
      </c>
      <c r="U627" s="34">
        <v>602430.24</v>
      </c>
      <c r="AA627" s="47"/>
      <c r="AB627" s="47"/>
      <c r="AC627" s="47"/>
      <c r="AD627" s="47"/>
      <c r="AH627" s="47"/>
      <c r="AI627" s="47"/>
      <c r="AJ627" s="47"/>
    </row>
    <row r="628" spans="2:36" ht="12.75">
      <c r="B628" t="s">
        <v>187</v>
      </c>
      <c r="D628" t="s">
        <v>28</v>
      </c>
      <c r="F628" s="34">
        <v>7563.6669999999995</v>
      </c>
      <c r="G628" s="34">
        <v>7550.9389473684205</v>
      </c>
      <c r="H628" s="34">
        <v>23697.318095238094</v>
      </c>
      <c r="J628" s="30">
        <v>20</v>
      </c>
      <c r="K628" s="30">
        <v>19</v>
      </c>
      <c r="L628" s="30">
        <v>21</v>
      </c>
      <c r="P628" t="s">
        <v>69</v>
      </c>
      <c r="R628" s="34">
        <v>151273.34</v>
      </c>
      <c r="S628" s="34">
        <v>143467.84</v>
      </c>
      <c r="T628" s="34">
        <v>497643.68</v>
      </c>
      <c r="U628" s="34">
        <v>792384.86</v>
      </c>
      <c r="AA628" s="47"/>
      <c r="AB628" s="47"/>
      <c r="AC628" s="47"/>
      <c r="AD628" s="47"/>
      <c r="AH628" s="47"/>
      <c r="AI628" s="47"/>
      <c r="AJ628" s="47"/>
    </row>
    <row r="629" spans="2:36" ht="12.75">
      <c r="B629" t="s">
        <v>187</v>
      </c>
      <c r="D629" t="s">
        <v>28</v>
      </c>
      <c r="F629" s="34">
        <v>6971.661999999999</v>
      </c>
      <c r="G629" s="34">
        <v>6746.767999999999</v>
      </c>
      <c r="H629" s="34">
        <v>22522.912</v>
      </c>
      <c r="J629" s="30">
        <v>5</v>
      </c>
      <c r="K629" s="30">
        <v>5</v>
      </c>
      <c r="L629" s="30">
        <v>5</v>
      </c>
      <c r="P629" t="s">
        <v>71</v>
      </c>
      <c r="R629" s="34">
        <v>34858.31</v>
      </c>
      <c r="S629" s="34">
        <v>33733.84</v>
      </c>
      <c r="T629" s="34">
        <v>112614.56</v>
      </c>
      <c r="U629" s="34">
        <v>181206.71</v>
      </c>
      <c r="AA629" s="47"/>
      <c r="AB629" s="47"/>
      <c r="AC629" s="47"/>
      <c r="AD629" s="47"/>
      <c r="AH629" s="47"/>
      <c r="AI629" s="47"/>
      <c r="AJ629" s="47"/>
    </row>
    <row r="630" spans="2:36" ht="12.75">
      <c r="B630" t="s">
        <v>187</v>
      </c>
      <c r="D630" t="s">
        <v>28</v>
      </c>
      <c r="F630" s="34">
        <v>7170.45</v>
      </c>
      <c r="G630" s="34">
        <v>6942.14</v>
      </c>
      <c r="H630" s="34">
        <v>23438.18</v>
      </c>
      <c r="J630" s="30">
        <v>1</v>
      </c>
      <c r="K630" s="30">
        <v>1</v>
      </c>
      <c r="L630" s="30">
        <v>1</v>
      </c>
      <c r="P630" t="s">
        <v>77</v>
      </c>
      <c r="R630" s="34">
        <v>7170.45</v>
      </c>
      <c r="S630" s="34">
        <v>6942.14</v>
      </c>
      <c r="T630" s="34">
        <v>23438.18</v>
      </c>
      <c r="U630" s="34">
        <v>37550.77</v>
      </c>
      <c r="AA630" s="47"/>
      <c r="AB630" s="47"/>
      <c r="AC630" s="47"/>
      <c r="AD630" s="47"/>
      <c r="AH630" s="47"/>
      <c r="AI630" s="47"/>
      <c r="AJ630" s="47"/>
    </row>
    <row r="631" spans="2:36" ht="12.75">
      <c r="B631" t="s">
        <v>188</v>
      </c>
      <c r="D631" t="s">
        <v>28</v>
      </c>
      <c r="F631" s="34">
        <v>9573.783333333333</v>
      </c>
      <c r="G631" s="34">
        <v>9172.593333333332</v>
      </c>
      <c r="H631" s="34">
        <v>29708.696666666667</v>
      </c>
      <c r="J631" s="30">
        <v>3</v>
      </c>
      <c r="K631" s="30">
        <v>3</v>
      </c>
      <c r="L631" s="30">
        <v>3</v>
      </c>
      <c r="P631" t="s">
        <v>57</v>
      </c>
      <c r="R631" s="34">
        <v>28721.35</v>
      </c>
      <c r="S631" s="34">
        <v>27517.78</v>
      </c>
      <c r="T631" s="34">
        <v>89126.09</v>
      </c>
      <c r="U631" s="34">
        <v>145365.22</v>
      </c>
      <c r="AA631" s="47"/>
      <c r="AB631" s="47"/>
      <c r="AC631" s="47"/>
      <c r="AD631" s="47"/>
      <c r="AH631" s="47"/>
      <c r="AI631" s="47"/>
      <c r="AJ631" s="47"/>
    </row>
    <row r="632" spans="2:36" ht="12.75">
      <c r="B632" t="s">
        <v>189</v>
      </c>
      <c r="D632" t="s">
        <v>28</v>
      </c>
      <c r="F632" s="34">
        <v>9769.2</v>
      </c>
      <c r="G632" s="34">
        <v>9454.06</v>
      </c>
      <c r="H632" s="34">
        <v>31768.19</v>
      </c>
      <c r="J632" s="30">
        <v>1</v>
      </c>
      <c r="K632" s="30">
        <v>1</v>
      </c>
      <c r="L632" s="30">
        <v>1</v>
      </c>
      <c r="P632" t="s">
        <v>57</v>
      </c>
      <c r="R632" s="34">
        <v>9769.2</v>
      </c>
      <c r="S632" s="34">
        <v>9454.06</v>
      </c>
      <c r="T632" s="34">
        <v>31768.19</v>
      </c>
      <c r="U632" s="34">
        <v>50991.45</v>
      </c>
      <c r="AA632" s="47"/>
      <c r="AB632" s="47"/>
      <c r="AC632" s="47"/>
      <c r="AD632" s="47"/>
      <c r="AH632" s="47"/>
      <c r="AI632" s="47"/>
      <c r="AJ632" s="47"/>
    </row>
    <row r="633" spans="2:36" ht="12.75">
      <c r="B633" t="s">
        <v>190</v>
      </c>
      <c r="D633" t="s">
        <v>28</v>
      </c>
      <c r="F633" s="34">
        <v>7476.1033333333335</v>
      </c>
      <c r="G633" s="34">
        <v>7234.94</v>
      </c>
      <c r="H633" s="34">
        <v>24075.26</v>
      </c>
      <c r="J633" s="30">
        <v>3</v>
      </c>
      <c r="K633" s="30">
        <v>3</v>
      </c>
      <c r="L633" s="30">
        <v>3</v>
      </c>
      <c r="P633" t="s">
        <v>57</v>
      </c>
      <c r="R633" s="34">
        <v>22428.31</v>
      </c>
      <c r="S633" s="34">
        <v>21704.82</v>
      </c>
      <c r="T633" s="34">
        <v>72225.78</v>
      </c>
      <c r="U633" s="34">
        <v>116358.91</v>
      </c>
      <c r="AA633" s="47"/>
      <c r="AB633" s="47"/>
      <c r="AC633" s="47"/>
      <c r="AD633" s="47"/>
      <c r="AH633" s="47"/>
      <c r="AI633" s="47"/>
      <c r="AJ633" s="47"/>
    </row>
    <row r="634" spans="2:36" ht="12.75">
      <c r="B634" t="s">
        <v>191</v>
      </c>
      <c r="D634" t="s">
        <v>28</v>
      </c>
      <c r="F634" s="34">
        <v>11689.285</v>
      </c>
      <c r="G634" s="34">
        <v>11395.79</v>
      </c>
      <c r="H634" s="34">
        <v>32108.665</v>
      </c>
      <c r="J634" s="30">
        <v>2</v>
      </c>
      <c r="K634" s="30">
        <v>2</v>
      </c>
      <c r="L634" s="30">
        <v>2</v>
      </c>
      <c r="P634" t="s">
        <v>57</v>
      </c>
      <c r="R634" s="34">
        <v>23378.57</v>
      </c>
      <c r="S634" s="34">
        <v>22791.58</v>
      </c>
      <c r="T634" s="34">
        <v>64217.33</v>
      </c>
      <c r="U634" s="34">
        <v>110387.48</v>
      </c>
      <c r="AA634" s="47"/>
      <c r="AB634" s="47"/>
      <c r="AC634" s="47"/>
      <c r="AD634" s="47"/>
      <c r="AH634" s="47"/>
      <c r="AI634" s="47"/>
      <c r="AJ634" s="47"/>
    </row>
    <row r="635" spans="2:36" ht="12.75">
      <c r="B635" t="s">
        <v>192</v>
      </c>
      <c r="D635" t="s">
        <v>28</v>
      </c>
      <c r="F635" s="34">
        <v>7186.98</v>
      </c>
      <c r="G635" s="34">
        <v>6955.14</v>
      </c>
      <c r="H635" s="34">
        <v>23105.25</v>
      </c>
      <c r="J635" s="30">
        <v>1</v>
      </c>
      <c r="K635" s="30">
        <v>1</v>
      </c>
      <c r="L635" s="30">
        <v>1</v>
      </c>
      <c r="P635" t="s">
        <v>57</v>
      </c>
      <c r="R635" s="34">
        <v>7186.98</v>
      </c>
      <c r="S635" s="34">
        <v>6955.14</v>
      </c>
      <c r="T635" s="34">
        <v>23105.25</v>
      </c>
      <c r="U635" s="34">
        <v>37247.37</v>
      </c>
      <c r="AA635" s="47"/>
      <c r="AB635" s="47"/>
      <c r="AC635" s="47"/>
      <c r="AD635" s="47"/>
      <c r="AH635" s="47"/>
      <c r="AI635" s="47"/>
      <c r="AJ635" s="47"/>
    </row>
    <row r="636" spans="2:36" ht="12.75">
      <c r="B636" t="s">
        <v>192</v>
      </c>
      <c r="D636" t="s">
        <v>28</v>
      </c>
      <c r="F636" s="34">
        <v>7983.35</v>
      </c>
      <c r="G636" s="34">
        <v>7743.76</v>
      </c>
      <c r="H636" s="34">
        <v>24467.7</v>
      </c>
      <c r="J636" s="30">
        <v>1</v>
      </c>
      <c r="K636" s="30">
        <v>1</v>
      </c>
      <c r="L636" s="30">
        <v>1</v>
      </c>
      <c r="P636" t="s">
        <v>59</v>
      </c>
      <c r="R636" s="34">
        <v>7983.35</v>
      </c>
      <c r="S636" s="34">
        <v>7743.76</v>
      </c>
      <c r="T636" s="34">
        <v>24467.7</v>
      </c>
      <c r="U636" s="34">
        <v>40194.81</v>
      </c>
      <c r="AA636" s="47"/>
      <c r="AB636" s="47"/>
      <c r="AC636" s="47"/>
      <c r="AD636" s="47"/>
      <c r="AH636" s="47"/>
      <c r="AI636" s="47"/>
      <c r="AJ636" s="47"/>
    </row>
    <row r="637" spans="2:36" ht="12.75">
      <c r="B637" t="s">
        <v>370</v>
      </c>
      <c r="D637" t="s">
        <v>28</v>
      </c>
      <c r="F637" s="34" t="s">
        <v>350</v>
      </c>
      <c r="G637" s="34" t="s">
        <v>350</v>
      </c>
      <c r="H637" s="34">
        <v>9069.75</v>
      </c>
      <c r="J637" s="30">
        <v>0</v>
      </c>
      <c r="K637" s="30">
        <v>0</v>
      </c>
      <c r="L637" s="30">
        <v>1</v>
      </c>
      <c r="P637" t="s">
        <v>68</v>
      </c>
      <c r="R637" s="34">
        <v>0</v>
      </c>
      <c r="S637" s="34">
        <v>0</v>
      </c>
      <c r="T637" s="34">
        <v>9069.75</v>
      </c>
      <c r="U637" s="34">
        <v>9069.75</v>
      </c>
      <c r="AA637" s="47"/>
      <c r="AB637" s="47"/>
      <c r="AC637" s="47"/>
      <c r="AD637" s="47"/>
      <c r="AH637" s="47"/>
      <c r="AI637" s="47"/>
      <c r="AJ637" s="47"/>
    </row>
    <row r="638" spans="2:36" ht="12.75">
      <c r="B638" t="s">
        <v>193</v>
      </c>
      <c r="D638" t="s">
        <v>28</v>
      </c>
      <c r="F638" s="34">
        <v>9633.676153846154</v>
      </c>
      <c r="G638" s="34">
        <v>9212.209230769231</v>
      </c>
      <c r="H638" s="34">
        <v>32080.134615384617</v>
      </c>
      <c r="J638" s="30">
        <v>13</v>
      </c>
      <c r="K638" s="30">
        <v>13</v>
      </c>
      <c r="L638" s="30">
        <v>13</v>
      </c>
      <c r="P638" t="s">
        <v>57</v>
      </c>
      <c r="R638" s="34">
        <v>125237.79</v>
      </c>
      <c r="S638" s="34">
        <v>119758.72</v>
      </c>
      <c r="T638" s="34">
        <v>417041.75</v>
      </c>
      <c r="U638" s="34">
        <v>662038.26</v>
      </c>
      <c r="AA638" s="47"/>
      <c r="AB638" s="47"/>
      <c r="AC638" s="47"/>
      <c r="AD638" s="47"/>
      <c r="AH638" s="47"/>
      <c r="AI638" s="47"/>
      <c r="AJ638" s="47"/>
    </row>
    <row r="639" spans="2:36" ht="12.75">
      <c r="B639" t="s">
        <v>193</v>
      </c>
      <c r="D639" t="s">
        <v>28</v>
      </c>
      <c r="F639" s="34">
        <v>11394.235</v>
      </c>
      <c r="G639" s="34">
        <v>11026.68</v>
      </c>
      <c r="H639" s="34">
        <v>37250.925</v>
      </c>
      <c r="J639" s="30">
        <v>2</v>
      </c>
      <c r="K639" s="30">
        <v>2</v>
      </c>
      <c r="L639" s="30">
        <v>2</v>
      </c>
      <c r="P639" t="s">
        <v>68</v>
      </c>
      <c r="R639" s="34">
        <v>22788.47</v>
      </c>
      <c r="S639" s="34">
        <v>22053.36</v>
      </c>
      <c r="T639" s="34">
        <v>74501.85</v>
      </c>
      <c r="U639" s="34">
        <v>119343.68</v>
      </c>
      <c r="AA639" s="47"/>
      <c r="AB639" s="47"/>
      <c r="AC639" s="47"/>
      <c r="AD639" s="47"/>
      <c r="AH639" s="47"/>
      <c r="AI639" s="47"/>
      <c r="AJ639" s="47"/>
    </row>
    <row r="640" spans="2:36" ht="12.75">
      <c r="B640" t="s">
        <v>194</v>
      </c>
      <c r="D640" t="s">
        <v>28</v>
      </c>
      <c r="F640" s="34">
        <v>11601.35</v>
      </c>
      <c r="G640" s="34">
        <v>9049.08</v>
      </c>
      <c r="H640" s="34">
        <v>24662.04</v>
      </c>
      <c r="J640" s="30">
        <v>5</v>
      </c>
      <c r="K640" s="30">
        <v>5</v>
      </c>
      <c r="L640" s="30">
        <v>5</v>
      </c>
      <c r="P640" t="s">
        <v>59</v>
      </c>
      <c r="R640" s="34">
        <v>58006.75</v>
      </c>
      <c r="S640" s="34">
        <v>45245.4</v>
      </c>
      <c r="T640" s="34">
        <v>123310.2</v>
      </c>
      <c r="U640" s="34">
        <v>226562.35</v>
      </c>
      <c r="AA640" s="47"/>
      <c r="AB640" s="47"/>
      <c r="AC640" s="47"/>
      <c r="AD640" s="47"/>
      <c r="AH640" s="47"/>
      <c r="AI640" s="47"/>
      <c r="AJ640" s="47"/>
    </row>
    <row r="641" spans="2:36" ht="12.75">
      <c r="B641" t="s">
        <v>195</v>
      </c>
      <c r="D641" t="s">
        <v>28</v>
      </c>
      <c r="F641" s="34">
        <v>9430.053333333333</v>
      </c>
      <c r="G641" s="34">
        <v>8364.683333333332</v>
      </c>
      <c r="H641" s="34">
        <v>21756.69</v>
      </c>
      <c r="J641" s="30">
        <v>3</v>
      </c>
      <c r="K641" s="30">
        <v>3</v>
      </c>
      <c r="L641" s="30">
        <v>3</v>
      </c>
      <c r="P641" t="s">
        <v>49</v>
      </c>
      <c r="R641" s="34">
        <v>28290.16</v>
      </c>
      <c r="S641" s="34">
        <v>25094.05</v>
      </c>
      <c r="T641" s="34">
        <v>65270.07</v>
      </c>
      <c r="U641" s="34">
        <v>118654.28</v>
      </c>
      <c r="AA641" s="47"/>
      <c r="AB641" s="47"/>
      <c r="AC641" s="47"/>
      <c r="AD641" s="47"/>
      <c r="AH641" s="47"/>
      <c r="AI641" s="47"/>
      <c r="AJ641" s="47"/>
    </row>
    <row r="642" spans="2:36" ht="12.75">
      <c r="B642" t="s">
        <v>195</v>
      </c>
      <c r="D642" t="s">
        <v>28</v>
      </c>
      <c r="F642" s="34">
        <v>6845.065</v>
      </c>
      <c r="G642" s="34">
        <v>6165.77</v>
      </c>
      <c r="H642" s="34">
        <v>18320.835</v>
      </c>
      <c r="J642" s="30">
        <v>4</v>
      </c>
      <c r="K642" s="30">
        <v>4</v>
      </c>
      <c r="L642" s="30">
        <v>4</v>
      </c>
      <c r="P642" t="s">
        <v>50</v>
      </c>
      <c r="R642" s="34">
        <v>27380.26</v>
      </c>
      <c r="S642" s="34">
        <v>24663.08</v>
      </c>
      <c r="T642" s="34">
        <v>73283.34</v>
      </c>
      <c r="U642" s="34">
        <v>125326.68</v>
      </c>
      <c r="AA642" s="47"/>
      <c r="AB642" s="47"/>
      <c r="AC642" s="47"/>
      <c r="AD642" s="47"/>
      <c r="AH642" s="47"/>
      <c r="AI642" s="47"/>
      <c r="AJ642" s="47"/>
    </row>
    <row r="643" spans="2:36" ht="12.75">
      <c r="B643" t="s">
        <v>195</v>
      </c>
      <c r="D643" t="s">
        <v>28</v>
      </c>
      <c r="F643" s="34">
        <v>11394.505</v>
      </c>
      <c r="G643" s="34">
        <v>9360.865</v>
      </c>
      <c r="H643" s="34">
        <v>22738.205</v>
      </c>
      <c r="J643" s="30">
        <v>2</v>
      </c>
      <c r="K643" s="30">
        <v>2</v>
      </c>
      <c r="L643" s="30">
        <v>2</v>
      </c>
      <c r="P643" t="s">
        <v>51</v>
      </c>
      <c r="R643" s="34">
        <v>22789.01</v>
      </c>
      <c r="S643" s="34">
        <v>18721.73</v>
      </c>
      <c r="T643" s="34">
        <v>45476.41</v>
      </c>
      <c r="U643" s="34">
        <v>86987.15</v>
      </c>
      <c r="AA643" s="47"/>
      <c r="AB643" s="47"/>
      <c r="AC643" s="47"/>
      <c r="AD643" s="47"/>
      <c r="AH643" s="47"/>
      <c r="AI643" s="47"/>
      <c r="AJ643" s="47"/>
    </row>
    <row r="644" spans="2:36" ht="12.75">
      <c r="B644" t="s">
        <v>195</v>
      </c>
      <c r="D644" t="s">
        <v>28</v>
      </c>
      <c r="F644" s="34">
        <v>5928.41</v>
      </c>
      <c r="G644" s="34">
        <v>5748.78</v>
      </c>
      <c r="H644" s="34">
        <v>18035.2</v>
      </c>
      <c r="J644" s="30">
        <v>1</v>
      </c>
      <c r="K644" s="30">
        <v>1</v>
      </c>
      <c r="L644" s="30">
        <v>1</v>
      </c>
      <c r="P644" t="s">
        <v>95</v>
      </c>
      <c r="R644" s="34">
        <v>5928.41</v>
      </c>
      <c r="S644" s="34">
        <v>5748.78</v>
      </c>
      <c r="T644" s="34">
        <v>18035.2</v>
      </c>
      <c r="U644" s="34">
        <v>29712.39</v>
      </c>
      <c r="AA644" s="47"/>
      <c r="AB644" s="47"/>
      <c r="AC644" s="47"/>
      <c r="AD644" s="47"/>
      <c r="AH644" s="47"/>
      <c r="AI644" s="47"/>
      <c r="AJ644" s="47"/>
    </row>
    <row r="645" spans="2:36" ht="12.75">
      <c r="B645" t="s">
        <v>195</v>
      </c>
      <c r="D645" t="s">
        <v>28</v>
      </c>
      <c r="F645" s="34">
        <v>5728.41</v>
      </c>
      <c r="G645" s="34">
        <v>5548.78</v>
      </c>
      <c r="H645" s="34">
        <v>17835.2</v>
      </c>
      <c r="J645" s="30">
        <v>1</v>
      </c>
      <c r="K645" s="30">
        <v>1</v>
      </c>
      <c r="L645" s="30">
        <v>1</v>
      </c>
      <c r="P645" t="s">
        <v>96</v>
      </c>
      <c r="R645" s="34">
        <v>5728.41</v>
      </c>
      <c r="S645" s="34">
        <v>5548.78</v>
      </c>
      <c r="T645" s="34">
        <v>17835.2</v>
      </c>
      <c r="U645" s="34">
        <v>29112.39</v>
      </c>
      <c r="AA645" s="47"/>
      <c r="AB645" s="47"/>
      <c r="AC645" s="47"/>
      <c r="AD645" s="47"/>
      <c r="AH645" s="47"/>
      <c r="AI645" s="47"/>
      <c r="AJ645" s="47"/>
    </row>
    <row r="646" spans="2:36" ht="12.75">
      <c r="B646" t="s">
        <v>195</v>
      </c>
      <c r="D646" t="s">
        <v>28</v>
      </c>
      <c r="F646" s="34">
        <v>6001.065</v>
      </c>
      <c r="G646" s="34">
        <v>5649.74</v>
      </c>
      <c r="H646" s="34">
        <v>17421</v>
      </c>
      <c r="J646" s="30">
        <v>2</v>
      </c>
      <c r="K646" s="30">
        <v>2</v>
      </c>
      <c r="L646" s="30">
        <v>2</v>
      </c>
      <c r="P646" t="s">
        <v>52</v>
      </c>
      <c r="R646" s="34">
        <v>12002.13</v>
      </c>
      <c r="S646" s="34">
        <v>11299.48</v>
      </c>
      <c r="T646" s="34">
        <v>34842</v>
      </c>
      <c r="U646" s="34">
        <v>58143.61</v>
      </c>
      <c r="AA646" s="47"/>
      <c r="AB646" s="47"/>
      <c r="AC646" s="47"/>
      <c r="AD646" s="47"/>
      <c r="AH646" s="47"/>
      <c r="AI646" s="47"/>
      <c r="AJ646" s="47"/>
    </row>
    <row r="647" spans="2:36" ht="12.75">
      <c r="B647" t="s">
        <v>195</v>
      </c>
      <c r="D647" t="s">
        <v>28</v>
      </c>
      <c r="F647" s="34">
        <v>5511.767142857143</v>
      </c>
      <c r="G647" s="34">
        <v>7167.3</v>
      </c>
      <c r="H647" s="34">
        <v>13884.32</v>
      </c>
      <c r="J647" s="30">
        <v>7</v>
      </c>
      <c r="K647" s="30">
        <v>4</v>
      </c>
      <c r="L647" s="30">
        <v>7</v>
      </c>
      <c r="P647" t="s">
        <v>53</v>
      </c>
      <c r="R647" s="34">
        <v>38582.37</v>
      </c>
      <c r="S647" s="34">
        <v>28669.2</v>
      </c>
      <c r="T647" s="34">
        <v>97190.24</v>
      </c>
      <c r="U647" s="34">
        <v>164441.81</v>
      </c>
      <c r="AA647" s="47"/>
      <c r="AB647" s="47"/>
      <c r="AC647" s="47"/>
      <c r="AD647" s="47"/>
      <c r="AH647" s="47"/>
      <c r="AI647" s="47"/>
      <c r="AJ647" s="47"/>
    </row>
    <row r="648" spans="2:36" ht="12.75">
      <c r="B648" t="s">
        <v>195</v>
      </c>
      <c r="D648" t="s">
        <v>28</v>
      </c>
      <c r="F648" s="34">
        <v>9369.2</v>
      </c>
      <c r="G648" s="34">
        <v>9500.635</v>
      </c>
      <c r="H648" s="34">
        <v>21775.5025</v>
      </c>
      <c r="J648" s="30">
        <v>4</v>
      </c>
      <c r="K648" s="30">
        <v>4</v>
      </c>
      <c r="L648" s="30">
        <v>4</v>
      </c>
      <c r="P648" t="s">
        <v>54</v>
      </c>
      <c r="R648" s="34">
        <v>37476.8</v>
      </c>
      <c r="S648" s="34">
        <v>38002.54</v>
      </c>
      <c r="T648" s="34">
        <v>87102.01</v>
      </c>
      <c r="U648" s="34">
        <v>162581.35</v>
      </c>
      <c r="AA648" s="47"/>
      <c r="AB648" s="47"/>
      <c r="AC648" s="47"/>
      <c r="AD648" s="47"/>
      <c r="AH648" s="47"/>
      <c r="AI648" s="47"/>
      <c r="AJ648" s="47"/>
    </row>
    <row r="649" spans="2:36" ht="12.75">
      <c r="B649" t="s">
        <v>195</v>
      </c>
      <c r="D649" t="s">
        <v>28</v>
      </c>
      <c r="F649" s="34">
        <v>9080.9325</v>
      </c>
      <c r="G649" s="34">
        <v>7666.3725</v>
      </c>
      <c r="H649" s="34">
        <v>21232.24</v>
      </c>
      <c r="J649" s="30">
        <v>4</v>
      </c>
      <c r="K649" s="30">
        <v>4</v>
      </c>
      <c r="L649" s="30">
        <v>4</v>
      </c>
      <c r="P649" t="s">
        <v>55</v>
      </c>
      <c r="R649" s="34">
        <v>36323.73</v>
      </c>
      <c r="S649" s="34">
        <v>30665.49</v>
      </c>
      <c r="T649" s="34">
        <v>84928.96</v>
      </c>
      <c r="U649" s="34">
        <v>151918.18</v>
      </c>
      <c r="AA649" s="47"/>
      <c r="AB649" s="47"/>
      <c r="AC649" s="47"/>
      <c r="AD649" s="47"/>
      <c r="AH649" s="47"/>
      <c r="AI649" s="47"/>
      <c r="AJ649" s="47"/>
    </row>
    <row r="650" spans="2:36" ht="12.75">
      <c r="B650" t="s">
        <v>195</v>
      </c>
      <c r="D650" t="s">
        <v>28</v>
      </c>
      <c r="F650" s="34">
        <v>7189.88</v>
      </c>
      <c r="G650" s="34">
        <v>7135.668</v>
      </c>
      <c r="H650" s="34">
        <v>19406.172</v>
      </c>
      <c r="J650" s="30">
        <v>5</v>
      </c>
      <c r="K650" s="30">
        <v>5</v>
      </c>
      <c r="L650" s="30">
        <v>5</v>
      </c>
      <c r="P650" t="s">
        <v>56</v>
      </c>
      <c r="R650" s="34">
        <v>35949.4</v>
      </c>
      <c r="S650" s="34">
        <v>35678.34</v>
      </c>
      <c r="T650" s="34">
        <v>97030.86</v>
      </c>
      <c r="U650" s="34">
        <v>168658.6</v>
      </c>
      <c r="AA650" s="47"/>
      <c r="AB650" s="47"/>
      <c r="AC650" s="47"/>
      <c r="AD650" s="47"/>
      <c r="AH650" s="47"/>
      <c r="AI650" s="47"/>
      <c r="AJ650" s="47"/>
    </row>
    <row r="651" spans="2:36" ht="12.75">
      <c r="B651" t="s">
        <v>195</v>
      </c>
      <c r="D651" t="s">
        <v>28</v>
      </c>
      <c r="F651" s="34">
        <v>8727.3875</v>
      </c>
      <c r="G651" s="34">
        <v>6884.5366489361695</v>
      </c>
      <c r="H651" s="34">
        <v>18503.77603174603</v>
      </c>
      <c r="J651" s="30">
        <v>184</v>
      </c>
      <c r="K651" s="30">
        <v>188</v>
      </c>
      <c r="L651" s="30">
        <v>189</v>
      </c>
      <c r="P651" t="s">
        <v>57</v>
      </c>
      <c r="R651" s="34">
        <v>1605839.3</v>
      </c>
      <c r="S651" s="34">
        <v>1294292.89</v>
      </c>
      <c r="T651" s="34">
        <v>3497213.67</v>
      </c>
      <c r="U651" s="34">
        <v>6397345.86</v>
      </c>
      <c r="AA651" s="47"/>
      <c r="AB651" s="47"/>
      <c r="AC651" s="47"/>
      <c r="AD651" s="47"/>
      <c r="AH651" s="47"/>
      <c r="AI651" s="47"/>
      <c r="AJ651" s="47"/>
    </row>
    <row r="652" spans="2:36" ht="12.75">
      <c r="B652" t="s">
        <v>195</v>
      </c>
      <c r="D652" t="s">
        <v>28</v>
      </c>
      <c r="F652" s="34">
        <v>11923.88</v>
      </c>
      <c r="G652" s="34">
        <v>12407.64</v>
      </c>
      <c r="H652" s="34">
        <v>25357.44</v>
      </c>
      <c r="J652" s="30">
        <v>1</v>
      </c>
      <c r="K652" s="30">
        <v>1</v>
      </c>
      <c r="L652" s="30">
        <v>1</v>
      </c>
      <c r="P652" t="s">
        <v>58</v>
      </c>
      <c r="R652" s="34">
        <v>11923.88</v>
      </c>
      <c r="S652" s="34">
        <v>12407.64</v>
      </c>
      <c r="T652" s="34">
        <v>25357.44</v>
      </c>
      <c r="U652" s="34">
        <v>49688.96</v>
      </c>
      <c r="AA652" s="47"/>
      <c r="AB652" s="47"/>
      <c r="AC652" s="47"/>
      <c r="AD652" s="47"/>
      <c r="AH652" s="47"/>
      <c r="AI652" s="47"/>
      <c r="AJ652" s="47"/>
    </row>
    <row r="653" spans="2:36" ht="12.75">
      <c r="B653" t="s">
        <v>195</v>
      </c>
      <c r="D653" t="s">
        <v>28</v>
      </c>
      <c r="F653" s="34">
        <v>8263.979047619048</v>
      </c>
      <c r="G653" s="34">
        <v>7449.323333333334</v>
      </c>
      <c r="H653" s="34">
        <v>18607.23857142857</v>
      </c>
      <c r="J653" s="30">
        <v>21</v>
      </c>
      <c r="K653" s="30">
        <v>21</v>
      </c>
      <c r="L653" s="30">
        <v>21</v>
      </c>
      <c r="P653" t="s">
        <v>59</v>
      </c>
      <c r="R653" s="34">
        <v>173543.56</v>
      </c>
      <c r="S653" s="34">
        <v>156435.79</v>
      </c>
      <c r="T653" s="34">
        <v>390752.01</v>
      </c>
      <c r="U653" s="34">
        <v>720731.36</v>
      </c>
      <c r="AA653" s="47"/>
      <c r="AB653" s="47"/>
      <c r="AC653" s="47"/>
      <c r="AD653" s="47"/>
      <c r="AH653" s="47"/>
      <c r="AI653" s="47"/>
      <c r="AJ653" s="47"/>
    </row>
    <row r="654" spans="2:36" ht="12.75">
      <c r="B654" t="s">
        <v>195</v>
      </c>
      <c r="D654" t="s">
        <v>28</v>
      </c>
      <c r="F654" s="34">
        <v>10465.33</v>
      </c>
      <c r="G654" s="34">
        <v>5862.96</v>
      </c>
      <c r="H654" s="34">
        <v>12997.51</v>
      </c>
      <c r="J654" s="30">
        <v>2</v>
      </c>
      <c r="K654" s="30">
        <v>2</v>
      </c>
      <c r="L654" s="30">
        <v>2</v>
      </c>
      <c r="P654" t="s">
        <v>75</v>
      </c>
      <c r="R654" s="34">
        <v>20930.66</v>
      </c>
      <c r="S654" s="34">
        <v>11725.92</v>
      </c>
      <c r="T654" s="34">
        <v>25995.02</v>
      </c>
      <c r="U654" s="34">
        <v>58651.6</v>
      </c>
      <c r="AA654" s="47"/>
      <c r="AB654" s="47"/>
      <c r="AC654" s="47"/>
      <c r="AD654" s="47"/>
      <c r="AH654" s="47"/>
      <c r="AI654" s="47"/>
      <c r="AJ654" s="47"/>
    </row>
    <row r="655" spans="2:36" ht="12.75">
      <c r="B655" t="s">
        <v>195</v>
      </c>
      <c r="D655" t="s">
        <v>28</v>
      </c>
      <c r="F655" s="34">
        <v>5615.131428571428</v>
      </c>
      <c r="G655" s="34">
        <v>6551.836666666666</v>
      </c>
      <c r="H655" s="34">
        <v>19485.055</v>
      </c>
      <c r="J655" s="30">
        <v>7</v>
      </c>
      <c r="K655" s="30">
        <v>6</v>
      </c>
      <c r="L655" s="30">
        <v>6</v>
      </c>
      <c r="P655" t="s">
        <v>60</v>
      </c>
      <c r="R655" s="34">
        <v>39305.92</v>
      </c>
      <c r="S655" s="34">
        <v>39311.02</v>
      </c>
      <c r="T655" s="34">
        <v>116910.33</v>
      </c>
      <c r="U655" s="34">
        <v>195527.27</v>
      </c>
      <c r="AA655" s="47"/>
      <c r="AB655" s="47"/>
      <c r="AC655" s="47"/>
      <c r="AD655" s="47"/>
      <c r="AH655" s="47"/>
      <c r="AI655" s="47"/>
      <c r="AJ655" s="47"/>
    </row>
    <row r="656" spans="2:36" ht="12.75">
      <c r="B656" t="s">
        <v>195</v>
      </c>
      <c r="D656" t="s">
        <v>28</v>
      </c>
      <c r="F656" s="34">
        <v>9896.655</v>
      </c>
      <c r="G656" s="34">
        <v>8701.25</v>
      </c>
      <c r="H656" s="34">
        <v>23048.355</v>
      </c>
      <c r="J656" s="30">
        <v>2</v>
      </c>
      <c r="K656" s="30">
        <v>2</v>
      </c>
      <c r="L656" s="30">
        <v>2</v>
      </c>
      <c r="P656" t="s">
        <v>62</v>
      </c>
      <c r="R656" s="34">
        <v>19793.31</v>
      </c>
      <c r="S656" s="34">
        <v>17402.5</v>
      </c>
      <c r="T656" s="34">
        <v>46096.71</v>
      </c>
      <c r="U656" s="34">
        <v>83292.52</v>
      </c>
      <c r="AA656" s="47"/>
      <c r="AB656" s="47"/>
      <c r="AC656" s="47"/>
      <c r="AD656" s="47"/>
      <c r="AH656" s="47"/>
      <c r="AI656" s="47"/>
      <c r="AJ656" s="47"/>
    </row>
    <row r="657" spans="2:36" ht="12.75">
      <c r="B657" t="s">
        <v>195</v>
      </c>
      <c r="D657" t="s">
        <v>28</v>
      </c>
      <c r="F657" s="34">
        <v>3864.4166666666665</v>
      </c>
      <c r="G657" s="34">
        <v>4237.993333333333</v>
      </c>
      <c r="H657" s="34">
        <v>10576.065</v>
      </c>
      <c r="J657" s="30">
        <v>3</v>
      </c>
      <c r="K657" s="30">
        <v>3</v>
      </c>
      <c r="L657" s="30">
        <v>2</v>
      </c>
      <c r="P657" t="s">
        <v>102</v>
      </c>
      <c r="R657" s="34">
        <v>11593.25</v>
      </c>
      <c r="S657" s="34">
        <v>12713.98</v>
      </c>
      <c r="T657" s="34">
        <v>21152.13</v>
      </c>
      <c r="U657" s="34">
        <v>45459.36</v>
      </c>
      <c r="AA657" s="47"/>
      <c r="AB657" s="47"/>
      <c r="AC657" s="47"/>
      <c r="AD657" s="47"/>
      <c r="AH657" s="47"/>
      <c r="AI657" s="47"/>
      <c r="AJ657" s="47"/>
    </row>
    <row r="658" spans="2:36" ht="12.75">
      <c r="B658" t="s">
        <v>195</v>
      </c>
      <c r="D658" t="s">
        <v>28</v>
      </c>
      <c r="F658" s="34">
        <v>7511.514545454545</v>
      </c>
      <c r="G658" s="34">
        <v>7829.1618181818185</v>
      </c>
      <c r="H658" s="34">
        <v>21275.288</v>
      </c>
      <c r="J658" s="30">
        <v>11</v>
      </c>
      <c r="K658" s="30">
        <v>11</v>
      </c>
      <c r="L658" s="30">
        <v>10</v>
      </c>
      <c r="P658" t="s">
        <v>63</v>
      </c>
      <c r="R658" s="34">
        <v>82626.66</v>
      </c>
      <c r="S658" s="34">
        <v>86120.78</v>
      </c>
      <c r="T658" s="34">
        <v>212752.88</v>
      </c>
      <c r="U658" s="34">
        <v>381500.32</v>
      </c>
      <c r="AA658" s="47"/>
      <c r="AB658" s="47"/>
      <c r="AC658" s="47"/>
      <c r="AD658" s="47"/>
      <c r="AH658" s="47"/>
      <c r="AI658" s="47"/>
      <c r="AJ658" s="47"/>
    </row>
    <row r="659" spans="2:36" ht="12.75">
      <c r="B659" t="s">
        <v>195</v>
      </c>
      <c r="D659" t="s">
        <v>28</v>
      </c>
      <c r="F659" s="34">
        <v>9690.694285714286</v>
      </c>
      <c r="G659" s="34">
        <v>9077.31</v>
      </c>
      <c r="H659" s="34">
        <v>22815.75142857143</v>
      </c>
      <c r="J659" s="30">
        <v>7</v>
      </c>
      <c r="K659" s="30">
        <v>7</v>
      </c>
      <c r="L659" s="30">
        <v>7</v>
      </c>
      <c r="P659" t="s">
        <v>64</v>
      </c>
      <c r="R659" s="34">
        <v>67834.86</v>
      </c>
      <c r="S659" s="34">
        <v>63541.17</v>
      </c>
      <c r="T659" s="34">
        <v>159710.26</v>
      </c>
      <c r="U659" s="34">
        <v>291086.29</v>
      </c>
      <c r="AA659" s="47"/>
      <c r="AB659" s="47"/>
      <c r="AC659" s="47"/>
      <c r="AD659" s="47"/>
      <c r="AH659" s="47"/>
      <c r="AI659" s="47"/>
      <c r="AJ659" s="47"/>
    </row>
    <row r="660" spans="2:36" ht="12.75">
      <c r="B660" t="s">
        <v>195</v>
      </c>
      <c r="D660" t="s">
        <v>28</v>
      </c>
      <c r="F660" s="34">
        <v>6023.31</v>
      </c>
      <c r="G660" s="34">
        <v>7587.74</v>
      </c>
      <c r="H660" s="34">
        <v>7587.74</v>
      </c>
      <c r="J660" s="30">
        <v>1</v>
      </c>
      <c r="K660" s="30">
        <v>1</v>
      </c>
      <c r="L660" s="30">
        <v>1</v>
      </c>
      <c r="P660" t="s">
        <v>66</v>
      </c>
      <c r="R660" s="34">
        <v>6023.31</v>
      </c>
      <c r="S660" s="34">
        <v>7587.74</v>
      </c>
      <c r="T660" s="34">
        <v>7587.74</v>
      </c>
      <c r="U660" s="34">
        <v>21198.79</v>
      </c>
      <c r="AA660" s="47"/>
      <c r="AB660" s="47"/>
      <c r="AC660" s="47"/>
      <c r="AD660" s="47"/>
      <c r="AH660" s="47"/>
      <c r="AI660" s="47"/>
      <c r="AJ660" s="47"/>
    </row>
    <row r="661" spans="2:36" ht="12.75">
      <c r="B661" t="s">
        <v>195</v>
      </c>
      <c r="D661" t="s">
        <v>28</v>
      </c>
      <c r="F661" s="34">
        <v>7016.8375</v>
      </c>
      <c r="G661" s="34">
        <v>7765.87</v>
      </c>
      <c r="H661" s="34">
        <v>20549.9975</v>
      </c>
      <c r="J661" s="30">
        <v>4</v>
      </c>
      <c r="K661" s="30">
        <v>4</v>
      </c>
      <c r="L661" s="30">
        <v>4</v>
      </c>
      <c r="P661" t="s">
        <v>67</v>
      </c>
      <c r="R661" s="34">
        <v>28067.35</v>
      </c>
      <c r="S661" s="34">
        <v>31063.48</v>
      </c>
      <c r="T661" s="34">
        <v>82199.99</v>
      </c>
      <c r="U661" s="34">
        <v>141330.82</v>
      </c>
      <c r="AA661" s="47"/>
      <c r="AB661" s="47"/>
      <c r="AC661" s="47"/>
      <c r="AD661" s="47"/>
      <c r="AH661" s="47"/>
      <c r="AI661" s="47"/>
      <c r="AJ661" s="47"/>
    </row>
    <row r="662" spans="2:36" ht="12.75">
      <c r="B662" t="s">
        <v>195</v>
      </c>
      <c r="D662" t="s">
        <v>28</v>
      </c>
      <c r="F662" s="34">
        <v>8554.545</v>
      </c>
      <c r="G662" s="34">
        <v>8553.065</v>
      </c>
      <c r="H662" s="34">
        <v>22587.525</v>
      </c>
      <c r="J662" s="30">
        <v>2</v>
      </c>
      <c r="K662" s="30">
        <v>2</v>
      </c>
      <c r="L662" s="30">
        <v>2</v>
      </c>
      <c r="P662" t="s">
        <v>103</v>
      </c>
      <c r="R662" s="34">
        <v>17109.09</v>
      </c>
      <c r="S662" s="34">
        <v>17106.13</v>
      </c>
      <c r="T662" s="34">
        <v>45175.05</v>
      </c>
      <c r="U662" s="34">
        <v>79390.27</v>
      </c>
      <c r="AA662" s="47"/>
      <c r="AB662" s="47"/>
      <c r="AC662" s="47"/>
      <c r="AD662" s="47"/>
      <c r="AH662" s="47"/>
      <c r="AI662" s="47"/>
      <c r="AJ662" s="47"/>
    </row>
    <row r="663" spans="2:36" ht="12.75">
      <c r="B663" t="s">
        <v>195</v>
      </c>
      <c r="D663" t="s">
        <v>28</v>
      </c>
      <c r="F663" s="34">
        <v>7024.701568627452</v>
      </c>
      <c r="G663" s="34">
        <v>6806.904074074074</v>
      </c>
      <c r="H663" s="34">
        <v>21118.731296296297</v>
      </c>
      <c r="J663" s="30">
        <v>51</v>
      </c>
      <c r="K663" s="30">
        <v>54</v>
      </c>
      <c r="L663" s="30">
        <v>54</v>
      </c>
      <c r="P663" t="s">
        <v>68</v>
      </c>
      <c r="R663" s="34">
        <v>358259.78</v>
      </c>
      <c r="S663" s="34">
        <v>367572.82</v>
      </c>
      <c r="T663" s="34">
        <v>1140411.49</v>
      </c>
      <c r="U663" s="34">
        <v>1866244.09</v>
      </c>
      <c r="AA663" s="47"/>
      <c r="AB663" s="47"/>
      <c r="AC663" s="47"/>
      <c r="AD663" s="47"/>
      <c r="AH663" s="47"/>
      <c r="AI663" s="47"/>
      <c r="AJ663" s="47"/>
    </row>
    <row r="664" spans="2:36" ht="12.75">
      <c r="B664" t="s">
        <v>195</v>
      </c>
      <c r="D664" t="s">
        <v>28</v>
      </c>
      <c r="F664" s="34">
        <v>8023.8675</v>
      </c>
      <c r="G664" s="34">
        <v>6766.15</v>
      </c>
      <c r="H664" s="34">
        <v>19997.733</v>
      </c>
      <c r="J664" s="30">
        <v>20</v>
      </c>
      <c r="K664" s="30">
        <v>20</v>
      </c>
      <c r="L664" s="30">
        <v>20</v>
      </c>
      <c r="P664" t="s">
        <v>69</v>
      </c>
      <c r="R664" s="34">
        <v>160477.35</v>
      </c>
      <c r="S664" s="34">
        <v>135323</v>
      </c>
      <c r="T664" s="34">
        <v>399954.66</v>
      </c>
      <c r="U664" s="34">
        <v>695755.01</v>
      </c>
      <c r="AA664" s="47"/>
      <c r="AB664" s="47"/>
      <c r="AC664" s="47"/>
      <c r="AD664" s="47"/>
      <c r="AH664" s="47"/>
      <c r="AI664" s="47"/>
      <c r="AJ664" s="47"/>
    </row>
    <row r="665" spans="2:36" ht="12.75">
      <c r="B665" t="s">
        <v>195</v>
      </c>
      <c r="D665" t="s">
        <v>28</v>
      </c>
      <c r="F665" s="34">
        <v>4690.5975</v>
      </c>
      <c r="G665" s="34">
        <v>4629.5625</v>
      </c>
      <c r="H665" s="34">
        <v>18396.493333333336</v>
      </c>
      <c r="J665" s="30">
        <v>4</v>
      </c>
      <c r="K665" s="30">
        <v>4</v>
      </c>
      <c r="L665" s="30">
        <v>3</v>
      </c>
      <c r="P665" t="s">
        <v>70</v>
      </c>
      <c r="R665" s="34">
        <v>18762.39</v>
      </c>
      <c r="S665" s="34">
        <v>18518.25</v>
      </c>
      <c r="T665" s="34">
        <v>55189.48</v>
      </c>
      <c r="U665" s="34">
        <v>92470.12</v>
      </c>
      <c r="AA665" s="47"/>
      <c r="AB665" s="47"/>
      <c r="AC665" s="47"/>
      <c r="AD665" s="47"/>
      <c r="AH665" s="47"/>
      <c r="AI665" s="47"/>
      <c r="AJ665" s="47"/>
    </row>
    <row r="666" spans="2:36" ht="12.75">
      <c r="B666" t="s">
        <v>195</v>
      </c>
      <c r="D666" t="s">
        <v>28</v>
      </c>
      <c r="F666" s="34">
        <v>9116.437142857143</v>
      </c>
      <c r="G666" s="34">
        <v>8094.487142857143</v>
      </c>
      <c r="H666" s="34">
        <v>21571.985714285714</v>
      </c>
      <c r="J666" s="30">
        <v>7</v>
      </c>
      <c r="K666" s="30">
        <v>7</v>
      </c>
      <c r="L666" s="30">
        <v>7</v>
      </c>
      <c r="P666" t="s">
        <v>71</v>
      </c>
      <c r="R666" s="34">
        <v>63815.06</v>
      </c>
      <c r="S666" s="34">
        <v>56661.41</v>
      </c>
      <c r="T666" s="34">
        <v>151003.9</v>
      </c>
      <c r="U666" s="34">
        <v>271480.37</v>
      </c>
      <c r="AA666" s="47"/>
      <c r="AB666" s="47"/>
      <c r="AC666" s="47"/>
      <c r="AD666" s="47"/>
      <c r="AH666" s="47"/>
      <c r="AI666" s="47"/>
      <c r="AJ666" s="47"/>
    </row>
    <row r="667" spans="2:36" ht="12.75">
      <c r="B667" t="s">
        <v>195</v>
      </c>
      <c r="D667" t="s">
        <v>28</v>
      </c>
      <c r="F667" s="34">
        <v>3943.64</v>
      </c>
      <c r="G667" s="34">
        <v>4326.02</v>
      </c>
      <c r="H667" s="34">
        <v>8421.493333333334</v>
      </c>
      <c r="J667" s="30">
        <v>3</v>
      </c>
      <c r="K667" s="30">
        <v>3</v>
      </c>
      <c r="L667" s="30">
        <v>3</v>
      </c>
      <c r="P667" t="s">
        <v>104</v>
      </c>
      <c r="R667" s="34">
        <v>11830.92</v>
      </c>
      <c r="S667" s="34">
        <v>12978.06</v>
      </c>
      <c r="T667" s="34">
        <v>25264.48</v>
      </c>
      <c r="U667" s="34">
        <v>50073.46</v>
      </c>
      <c r="AA667" s="47"/>
      <c r="AB667" s="47"/>
      <c r="AC667" s="47"/>
      <c r="AD667" s="47"/>
      <c r="AH667" s="47"/>
      <c r="AI667" s="47"/>
      <c r="AJ667" s="47"/>
    </row>
    <row r="668" spans="2:36" ht="12.75">
      <c r="B668" t="s">
        <v>195</v>
      </c>
      <c r="D668" t="s">
        <v>28</v>
      </c>
      <c r="F668" s="34">
        <v>7646.5275</v>
      </c>
      <c r="G668" s="34">
        <v>6999.38625</v>
      </c>
      <c r="H668" s="34">
        <v>20805.27625</v>
      </c>
      <c r="J668" s="30">
        <v>8</v>
      </c>
      <c r="K668" s="30">
        <v>8</v>
      </c>
      <c r="L668" s="30">
        <v>8</v>
      </c>
      <c r="P668" t="s">
        <v>72</v>
      </c>
      <c r="R668" s="34">
        <v>61172.22</v>
      </c>
      <c r="S668" s="34">
        <v>55995.09</v>
      </c>
      <c r="T668" s="34">
        <v>166442.21</v>
      </c>
      <c r="U668" s="34">
        <v>283609.52</v>
      </c>
      <c r="AA668" s="47"/>
      <c r="AB668" s="47"/>
      <c r="AC668" s="47"/>
      <c r="AD668" s="47"/>
      <c r="AH668" s="47"/>
      <c r="AI668" s="47"/>
      <c r="AJ668" s="47"/>
    </row>
    <row r="669" spans="2:36" ht="12.75">
      <c r="B669" t="s">
        <v>195</v>
      </c>
      <c r="D669" t="s">
        <v>28</v>
      </c>
      <c r="F669" s="34">
        <v>6947.5575</v>
      </c>
      <c r="G669" s="34">
        <v>7627.075</v>
      </c>
      <c r="H669" s="34">
        <v>21063.735</v>
      </c>
      <c r="J669" s="30">
        <v>4</v>
      </c>
      <c r="K669" s="30">
        <v>4</v>
      </c>
      <c r="L669" s="30">
        <v>4</v>
      </c>
      <c r="P669" t="s">
        <v>73</v>
      </c>
      <c r="R669" s="34">
        <v>27790.23</v>
      </c>
      <c r="S669" s="34">
        <v>30508.3</v>
      </c>
      <c r="T669" s="34">
        <v>84254.94</v>
      </c>
      <c r="U669" s="34">
        <v>142553.47</v>
      </c>
      <c r="AA669" s="47"/>
      <c r="AB669" s="47"/>
      <c r="AC669" s="47"/>
      <c r="AD669" s="47"/>
      <c r="AH669" s="47"/>
      <c r="AI669" s="47"/>
      <c r="AJ669" s="47"/>
    </row>
    <row r="670" spans="2:36" ht="12.75">
      <c r="B670" t="s">
        <v>195</v>
      </c>
      <c r="D670" t="s">
        <v>28</v>
      </c>
      <c r="F670" s="34">
        <v>8713.645</v>
      </c>
      <c r="G670" s="34">
        <v>8865.705</v>
      </c>
      <c r="H670" s="34">
        <v>21658.82</v>
      </c>
      <c r="J670" s="30">
        <v>2</v>
      </c>
      <c r="K670" s="30">
        <v>2</v>
      </c>
      <c r="L670" s="30">
        <v>2</v>
      </c>
      <c r="P670" t="s">
        <v>77</v>
      </c>
      <c r="R670" s="34">
        <v>17427.29</v>
      </c>
      <c r="S670" s="34">
        <v>17731.41</v>
      </c>
      <c r="T670" s="34">
        <v>43317.64</v>
      </c>
      <c r="U670" s="34">
        <v>78476.34</v>
      </c>
      <c r="AA670" s="47"/>
      <c r="AB670" s="47"/>
      <c r="AC670" s="47"/>
      <c r="AD670" s="47"/>
      <c r="AH670" s="47"/>
      <c r="AI670" s="47"/>
      <c r="AJ670" s="47"/>
    </row>
    <row r="671" spans="2:36" ht="12.75">
      <c r="B671" t="s">
        <v>195</v>
      </c>
      <c r="D671" t="s">
        <v>28</v>
      </c>
      <c r="F671" s="34">
        <v>12620.445</v>
      </c>
      <c r="G671" s="34">
        <v>9078.78</v>
      </c>
      <c r="H671" s="34">
        <v>20904.585</v>
      </c>
      <c r="J671" s="30">
        <v>2</v>
      </c>
      <c r="K671" s="30">
        <v>2</v>
      </c>
      <c r="L671" s="30">
        <v>2</v>
      </c>
      <c r="P671" t="s">
        <v>105</v>
      </c>
      <c r="R671" s="34">
        <v>25240.89</v>
      </c>
      <c r="S671" s="34">
        <v>18157.56</v>
      </c>
      <c r="T671" s="34">
        <v>41809.17</v>
      </c>
      <c r="U671" s="34">
        <v>85207.62</v>
      </c>
      <c r="AA671" s="47"/>
      <c r="AB671" s="47"/>
      <c r="AC671" s="47"/>
      <c r="AD671" s="47"/>
      <c r="AH671" s="47"/>
      <c r="AI671" s="47"/>
      <c r="AJ671" s="47"/>
    </row>
    <row r="672" spans="2:36" ht="12.75">
      <c r="B672" t="s">
        <v>196</v>
      </c>
      <c r="D672" t="s">
        <v>28</v>
      </c>
      <c r="F672" s="34">
        <v>5971.96</v>
      </c>
      <c r="G672" s="34">
        <v>5779.32</v>
      </c>
      <c r="H672" s="34">
        <v>19029.07</v>
      </c>
      <c r="J672" s="30">
        <v>1</v>
      </c>
      <c r="K672" s="30">
        <v>1</v>
      </c>
      <c r="L672" s="30">
        <v>1</v>
      </c>
      <c r="P672" t="s">
        <v>57</v>
      </c>
      <c r="R672" s="34">
        <v>5971.96</v>
      </c>
      <c r="S672" s="34">
        <v>5779.32</v>
      </c>
      <c r="T672" s="34">
        <v>19029.07</v>
      </c>
      <c r="U672" s="34">
        <v>30780.35</v>
      </c>
      <c r="AA672" s="47"/>
      <c r="AB672" s="47"/>
      <c r="AC672" s="47"/>
      <c r="AD672" s="47"/>
      <c r="AH672" s="47"/>
      <c r="AI672" s="47"/>
      <c r="AJ672" s="47"/>
    </row>
    <row r="673" spans="2:36" ht="12.75">
      <c r="B673" t="s">
        <v>197</v>
      </c>
      <c r="D673" t="s">
        <v>28</v>
      </c>
      <c r="F673" s="34">
        <v>8909.846</v>
      </c>
      <c r="G673" s="34">
        <v>7015.064</v>
      </c>
      <c r="H673" s="34">
        <v>23978.82733333333</v>
      </c>
      <c r="J673" s="30">
        <v>15</v>
      </c>
      <c r="K673" s="30">
        <v>15</v>
      </c>
      <c r="L673" s="30">
        <v>15</v>
      </c>
      <c r="P673" t="s">
        <v>57</v>
      </c>
      <c r="R673" s="34">
        <v>133647.69</v>
      </c>
      <c r="S673" s="34">
        <v>105225.96</v>
      </c>
      <c r="T673" s="34">
        <v>359682.41</v>
      </c>
      <c r="U673" s="34">
        <v>598556.06</v>
      </c>
      <c r="AA673" s="47"/>
      <c r="AB673" s="47"/>
      <c r="AC673" s="47"/>
      <c r="AD673" s="47"/>
      <c r="AH673" s="47"/>
      <c r="AI673" s="47"/>
      <c r="AJ673" s="47"/>
    </row>
    <row r="674" spans="2:36" ht="12.75">
      <c r="B674" t="s">
        <v>198</v>
      </c>
      <c r="D674" t="s">
        <v>28</v>
      </c>
      <c r="F674" s="34">
        <v>8315.732857142857</v>
      </c>
      <c r="G674" s="34">
        <v>6791.078571428572</v>
      </c>
      <c r="H674" s="34">
        <v>23259.70285714286</v>
      </c>
      <c r="J674" s="30">
        <v>7</v>
      </c>
      <c r="K674" s="30">
        <v>7</v>
      </c>
      <c r="L674" s="30">
        <v>7</v>
      </c>
      <c r="P674" t="s">
        <v>57</v>
      </c>
      <c r="R674" s="34">
        <v>58210.13</v>
      </c>
      <c r="S674" s="34">
        <v>47537.55</v>
      </c>
      <c r="T674" s="34">
        <v>162817.92</v>
      </c>
      <c r="U674" s="34">
        <v>268565.6</v>
      </c>
      <c r="AA674" s="47"/>
      <c r="AB674" s="47"/>
      <c r="AC674" s="47"/>
      <c r="AD674" s="47"/>
      <c r="AH674" s="47"/>
      <c r="AI674" s="47"/>
      <c r="AJ674" s="47"/>
    </row>
    <row r="675" spans="2:36" ht="12.75">
      <c r="B675" t="s">
        <v>198</v>
      </c>
      <c r="D675" t="s">
        <v>28</v>
      </c>
      <c r="F675" s="34">
        <v>12659.073333333334</v>
      </c>
      <c r="G675" s="34">
        <v>10698.173333333334</v>
      </c>
      <c r="H675" s="34">
        <v>29128.256666666668</v>
      </c>
      <c r="J675" s="30">
        <v>3</v>
      </c>
      <c r="K675" s="30">
        <v>3</v>
      </c>
      <c r="L675" s="30">
        <v>3</v>
      </c>
      <c r="P675" t="s">
        <v>59</v>
      </c>
      <c r="R675" s="34">
        <v>37977.22</v>
      </c>
      <c r="S675" s="34">
        <v>32094.52</v>
      </c>
      <c r="T675" s="34">
        <v>87384.77</v>
      </c>
      <c r="U675" s="34">
        <v>157456.51</v>
      </c>
      <c r="AA675" s="47"/>
      <c r="AB675" s="47"/>
      <c r="AC675" s="47"/>
      <c r="AD675" s="47"/>
      <c r="AH675" s="47"/>
      <c r="AI675" s="47"/>
      <c r="AJ675" s="47"/>
    </row>
    <row r="676" spans="2:36" ht="12.75">
      <c r="B676" t="s">
        <v>198</v>
      </c>
      <c r="D676" t="s">
        <v>28</v>
      </c>
      <c r="F676" s="34">
        <v>9595.195</v>
      </c>
      <c r="G676" s="34">
        <v>9116.32</v>
      </c>
      <c r="H676" s="34">
        <v>30628.355</v>
      </c>
      <c r="J676" s="30">
        <v>2</v>
      </c>
      <c r="K676" s="30">
        <v>2</v>
      </c>
      <c r="L676" s="30">
        <v>2</v>
      </c>
      <c r="P676" t="s">
        <v>68</v>
      </c>
      <c r="R676" s="34">
        <v>19190.39</v>
      </c>
      <c r="S676" s="34">
        <v>18232.64</v>
      </c>
      <c r="T676" s="34">
        <v>61256.71</v>
      </c>
      <c r="U676" s="34">
        <v>98679.74</v>
      </c>
      <c r="AA676" s="47"/>
      <c r="AB676" s="47"/>
      <c r="AC676" s="47"/>
      <c r="AD676" s="47"/>
      <c r="AH676" s="47"/>
      <c r="AI676" s="47"/>
      <c r="AJ676" s="47"/>
    </row>
    <row r="677" spans="2:36" ht="12.75">
      <c r="B677" t="s">
        <v>198</v>
      </c>
      <c r="D677" t="s">
        <v>28</v>
      </c>
      <c r="F677" s="34">
        <v>7493.68</v>
      </c>
      <c r="G677" s="34">
        <v>6913.24</v>
      </c>
      <c r="H677" s="34">
        <v>22960</v>
      </c>
      <c r="J677" s="30">
        <v>1</v>
      </c>
      <c r="K677" s="30">
        <v>1</v>
      </c>
      <c r="L677" s="30">
        <v>1</v>
      </c>
      <c r="P677" t="s">
        <v>71</v>
      </c>
      <c r="R677" s="34">
        <v>7493.68</v>
      </c>
      <c r="S677" s="34">
        <v>6913.24</v>
      </c>
      <c r="T677" s="34">
        <v>22960</v>
      </c>
      <c r="U677" s="34">
        <v>37366.92</v>
      </c>
      <c r="AA677" s="47"/>
      <c r="AB677" s="47"/>
      <c r="AC677" s="47"/>
      <c r="AD677" s="47"/>
      <c r="AH677" s="47"/>
      <c r="AI677" s="47"/>
      <c r="AJ677" s="47"/>
    </row>
    <row r="678" spans="2:36" ht="12.75">
      <c r="B678" t="s">
        <v>199</v>
      </c>
      <c r="D678" t="s">
        <v>28</v>
      </c>
      <c r="F678" s="34">
        <v>11476.175</v>
      </c>
      <c r="G678" s="34">
        <v>11132.535</v>
      </c>
      <c r="H678" s="34">
        <v>35556.215</v>
      </c>
      <c r="J678" s="30">
        <v>4</v>
      </c>
      <c r="K678" s="30">
        <v>4</v>
      </c>
      <c r="L678" s="30">
        <v>4</v>
      </c>
      <c r="P678" t="s">
        <v>57</v>
      </c>
      <c r="R678" s="34">
        <v>45904.7</v>
      </c>
      <c r="S678" s="34">
        <v>44530.14</v>
      </c>
      <c r="T678" s="34">
        <v>142224.86</v>
      </c>
      <c r="U678" s="34">
        <v>232659.7</v>
      </c>
      <c r="AA678" s="47"/>
      <c r="AB678" s="47"/>
      <c r="AC678" s="47"/>
      <c r="AD678" s="47"/>
      <c r="AH678" s="47"/>
      <c r="AI678" s="47"/>
      <c r="AJ678" s="47"/>
    </row>
    <row r="679" spans="2:36" ht="12.75">
      <c r="B679" t="s">
        <v>200</v>
      </c>
      <c r="D679" t="s">
        <v>28</v>
      </c>
      <c r="F679" s="34">
        <v>12404.45</v>
      </c>
      <c r="G679" s="34">
        <v>9310.3</v>
      </c>
      <c r="H679" s="34">
        <v>28532.64333333333</v>
      </c>
      <c r="J679" s="30">
        <v>3</v>
      </c>
      <c r="K679" s="30">
        <v>3</v>
      </c>
      <c r="L679" s="30">
        <v>3</v>
      </c>
      <c r="P679" t="s">
        <v>57</v>
      </c>
      <c r="R679" s="34">
        <v>37213.35</v>
      </c>
      <c r="S679" s="34">
        <v>27930.9</v>
      </c>
      <c r="T679" s="34">
        <v>85597.93</v>
      </c>
      <c r="U679" s="34">
        <v>150742.18</v>
      </c>
      <c r="AA679" s="47"/>
      <c r="AB679" s="47"/>
      <c r="AC679" s="47"/>
      <c r="AD679" s="47"/>
      <c r="AH679" s="47"/>
      <c r="AI679" s="47"/>
      <c r="AJ679" s="47"/>
    </row>
    <row r="680" spans="2:36" ht="12.75">
      <c r="B680" t="s">
        <v>201</v>
      </c>
      <c r="D680" t="s">
        <v>28</v>
      </c>
      <c r="F680" s="34">
        <v>7911.55</v>
      </c>
      <c r="G680" s="34">
        <v>6428.68</v>
      </c>
      <c r="H680" s="34">
        <v>21803.09</v>
      </c>
      <c r="J680" s="30">
        <v>2</v>
      </c>
      <c r="K680" s="30">
        <v>2</v>
      </c>
      <c r="L680" s="30">
        <v>2</v>
      </c>
      <c r="P680" t="s">
        <v>49</v>
      </c>
      <c r="R680" s="34">
        <v>15823.1</v>
      </c>
      <c r="S680" s="34">
        <v>12857.36</v>
      </c>
      <c r="T680" s="34">
        <v>43606.18</v>
      </c>
      <c r="U680" s="34">
        <v>72286.64</v>
      </c>
      <c r="AA680" s="47"/>
      <c r="AB680" s="47"/>
      <c r="AC680" s="47"/>
      <c r="AD680" s="47"/>
      <c r="AH680" s="47"/>
      <c r="AI680" s="47"/>
      <c r="AJ680" s="47"/>
    </row>
    <row r="681" spans="2:36" ht="12.75">
      <c r="B681" t="s">
        <v>201</v>
      </c>
      <c r="D681" t="s">
        <v>28</v>
      </c>
      <c r="F681" s="34">
        <v>8657.97</v>
      </c>
      <c r="G681" s="34">
        <v>7701.26</v>
      </c>
      <c r="H681" s="34">
        <v>25691.83</v>
      </c>
      <c r="J681" s="30">
        <v>1</v>
      </c>
      <c r="K681" s="30">
        <v>1</v>
      </c>
      <c r="L681" s="30">
        <v>1</v>
      </c>
      <c r="P681" t="s">
        <v>51</v>
      </c>
      <c r="R681" s="34">
        <v>8657.97</v>
      </c>
      <c r="S681" s="34">
        <v>7701.26</v>
      </c>
      <c r="T681" s="34">
        <v>25691.83</v>
      </c>
      <c r="U681" s="34">
        <v>42051.06</v>
      </c>
      <c r="AA681" s="47"/>
      <c r="AB681" s="47"/>
      <c r="AC681" s="47"/>
      <c r="AD681" s="47"/>
      <c r="AH681" s="47"/>
      <c r="AI681" s="47"/>
      <c r="AJ681" s="47"/>
    </row>
    <row r="682" spans="2:36" ht="12.75">
      <c r="B682" t="s">
        <v>201</v>
      </c>
      <c r="D682" t="s">
        <v>28</v>
      </c>
      <c r="F682" s="34">
        <v>9751.16</v>
      </c>
      <c r="G682" s="34">
        <v>9443.06</v>
      </c>
      <c r="H682" s="34">
        <v>31617.73</v>
      </c>
      <c r="J682" s="30">
        <v>1</v>
      </c>
      <c r="K682" s="30">
        <v>1</v>
      </c>
      <c r="L682" s="30">
        <v>1</v>
      </c>
      <c r="P682" t="s">
        <v>53</v>
      </c>
      <c r="R682" s="34">
        <v>9751.16</v>
      </c>
      <c r="S682" s="34">
        <v>9443.06</v>
      </c>
      <c r="T682" s="34">
        <v>31617.73</v>
      </c>
      <c r="U682" s="34">
        <v>50811.95</v>
      </c>
      <c r="AA682" s="47"/>
      <c r="AB682" s="47"/>
      <c r="AC682" s="47"/>
      <c r="AD682" s="47"/>
      <c r="AH682" s="47"/>
      <c r="AI682" s="47"/>
      <c r="AJ682" s="47"/>
    </row>
    <row r="683" spans="2:36" ht="12.75">
      <c r="B683" t="s">
        <v>201</v>
      </c>
      <c r="D683" t="s">
        <v>28</v>
      </c>
      <c r="F683" s="34">
        <v>7380.696666666667</v>
      </c>
      <c r="G683" s="34">
        <v>8415.46</v>
      </c>
      <c r="H683" s="34">
        <v>24940.71</v>
      </c>
      <c r="J683" s="30">
        <v>3</v>
      </c>
      <c r="K683" s="30">
        <v>2</v>
      </c>
      <c r="L683" s="30">
        <v>2</v>
      </c>
      <c r="P683" t="s">
        <v>55</v>
      </c>
      <c r="R683" s="34">
        <v>22142.09</v>
      </c>
      <c r="S683" s="34">
        <v>16830.92</v>
      </c>
      <c r="T683" s="34">
        <v>49881.42</v>
      </c>
      <c r="U683" s="34">
        <v>88854.43</v>
      </c>
      <c r="AA683" s="47"/>
      <c r="AB683" s="47"/>
      <c r="AC683" s="47"/>
      <c r="AD683" s="47"/>
      <c r="AH683" s="47"/>
      <c r="AI683" s="47"/>
      <c r="AJ683" s="47"/>
    </row>
    <row r="684" spans="2:36" ht="12.75">
      <c r="B684" t="s">
        <v>201</v>
      </c>
      <c r="D684" t="s">
        <v>28</v>
      </c>
      <c r="F684" s="34">
        <v>7957.97</v>
      </c>
      <c r="G684" s="34">
        <v>7701.26</v>
      </c>
      <c r="H684" s="34">
        <v>25691.83</v>
      </c>
      <c r="J684" s="30">
        <v>1</v>
      </c>
      <c r="K684" s="30">
        <v>1</v>
      </c>
      <c r="L684" s="30">
        <v>1</v>
      </c>
      <c r="P684" t="s">
        <v>56</v>
      </c>
      <c r="R684" s="34">
        <v>7957.97</v>
      </c>
      <c r="S684" s="34">
        <v>7701.26</v>
      </c>
      <c r="T684" s="34">
        <v>25691.83</v>
      </c>
      <c r="U684" s="34">
        <v>41351.06</v>
      </c>
      <c r="AA684" s="47"/>
      <c r="AB684" s="47"/>
      <c r="AC684" s="47"/>
      <c r="AD684" s="47"/>
      <c r="AH684" s="47"/>
      <c r="AI684" s="47"/>
      <c r="AJ684" s="47"/>
    </row>
    <row r="685" spans="2:36" ht="12.75">
      <c r="B685" t="s">
        <v>201</v>
      </c>
      <c r="D685" t="s">
        <v>28</v>
      </c>
      <c r="F685" s="34">
        <v>11220.18488372093</v>
      </c>
      <c r="G685" s="34">
        <v>9660.076707317074</v>
      </c>
      <c r="H685" s="34">
        <v>28270.079268292684</v>
      </c>
      <c r="J685" s="30">
        <v>86</v>
      </c>
      <c r="K685" s="30">
        <v>82</v>
      </c>
      <c r="L685" s="30">
        <v>82</v>
      </c>
      <c r="P685" t="s">
        <v>57</v>
      </c>
      <c r="R685" s="34">
        <v>964935.9</v>
      </c>
      <c r="S685" s="34">
        <v>792126.29</v>
      </c>
      <c r="T685" s="34">
        <v>2318146.5</v>
      </c>
      <c r="U685" s="34">
        <v>4075208.69</v>
      </c>
      <c r="AA685" s="47"/>
      <c r="AB685" s="47"/>
      <c r="AC685" s="47"/>
      <c r="AD685" s="47"/>
      <c r="AH685" s="47"/>
      <c r="AI685" s="47"/>
      <c r="AJ685" s="47"/>
    </row>
    <row r="686" spans="2:36" ht="12.75">
      <c r="B686" t="s">
        <v>201</v>
      </c>
      <c r="D686" t="s">
        <v>28</v>
      </c>
      <c r="F686" s="34">
        <v>11876.958999999999</v>
      </c>
      <c r="G686" s="34">
        <v>9817.81</v>
      </c>
      <c r="H686" s="34">
        <v>28921.771999999997</v>
      </c>
      <c r="J686" s="30">
        <v>10</v>
      </c>
      <c r="K686" s="30">
        <v>10</v>
      </c>
      <c r="L686" s="30">
        <v>10</v>
      </c>
      <c r="P686" t="s">
        <v>59</v>
      </c>
      <c r="R686" s="34">
        <v>118769.59</v>
      </c>
      <c r="S686" s="34">
        <v>98178.1</v>
      </c>
      <c r="T686" s="34">
        <v>289217.72</v>
      </c>
      <c r="U686" s="34">
        <v>506165.41</v>
      </c>
      <c r="AA686" s="47"/>
      <c r="AB686" s="47"/>
      <c r="AC686" s="47"/>
      <c r="AD686" s="47"/>
      <c r="AH686" s="47"/>
      <c r="AI686" s="47"/>
      <c r="AJ686" s="47"/>
    </row>
    <row r="687" spans="2:36" ht="12.75">
      <c r="B687" t="s">
        <v>201</v>
      </c>
      <c r="D687" t="s">
        <v>28</v>
      </c>
      <c r="F687" s="34">
        <v>11051.8475</v>
      </c>
      <c r="G687" s="34">
        <v>10200.195</v>
      </c>
      <c r="H687" s="34">
        <v>29884.5475</v>
      </c>
      <c r="J687" s="30">
        <v>4</v>
      </c>
      <c r="K687" s="30">
        <v>4</v>
      </c>
      <c r="L687" s="30">
        <v>4</v>
      </c>
      <c r="P687" t="s">
        <v>60</v>
      </c>
      <c r="R687" s="34">
        <v>44207.39</v>
      </c>
      <c r="S687" s="34">
        <v>40800.78</v>
      </c>
      <c r="T687" s="34">
        <v>119538.19</v>
      </c>
      <c r="U687" s="34">
        <v>204546.36</v>
      </c>
      <c r="AA687" s="47"/>
      <c r="AB687" s="47"/>
      <c r="AC687" s="47"/>
      <c r="AD687" s="47"/>
      <c r="AH687" s="47"/>
      <c r="AI687" s="47"/>
      <c r="AJ687" s="47"/>
    </row>
    <row r="688" spans="2:36" ht="12.75">
      <c r="B688" t="s">
        <v>201</v>
      </c>
      <c r="D688" t="s">
        <v>28</v>
      </c>
      <c r="F688" s="34">
        <v>7729.63</v>
      </c>
      <c r="G688" s="34">
        <v>9357.256666666666</v>
      </c>
      <c r="H688" s="34">
        <v>27824.806666666667</v>
      </c>
      <c r="J688" s="30">
        <v>3</v>
      </c>
      <c r="K688" s="30">
        <v>3</v>
      </c>
      <c r="L688" s="30">
        <v>3</v>
      </c>
      <c r="P688" t="s">
        <v>63</v>
      </c>
      <c r="R688" s="34">
        <v>23188.89</v>
      </c>
      <c r="S688" s="34">
        <v>28071.77</v>
      </c>
      <c r="T688" s="34">
        <v>83474.42</v>
      </c>
      <c r="U688" s="34">
        <v>134735.08</v>
      </c>
      <c r="AA688" s="47"/>
      <c r="AB688" s="47"/>
      <c r="AC688" s="47"/>
      <c r="AD688" s="47"/>
      <c r="AH688" s="47"/>
      <c r="AI688" s="47"/>
      <c r="AJ688" s="47"/>
    </row>
    <row r="689" spans="2:36" ht="12.75">
      <c r="B689" t="s">
        <v>201</v>
      </c>
      <c r="D689" t="s">
        <v>28</v>
      </c>
      <c r="F689" s="34">
        <v>8607.57</v>
      </c>
      <c r="G689" s="34">
        <v>8331.52</v>
      </c>
      <c r="H689" s="34">
        <v>27928.37</v>
      </c>
      <c r="J689" s="30">
        <v>4</v>
      </c>
      <c r="K689" s="30">
        <v>4</v>
      </c>
      <c r="L689" s="30">
        <v>4</v>
      </c>
      <c r="P689" t="s">
        <v>64</v>
      </c>
      <c r="R689" s="34">
        <v>34430.28</v>
      </c>
      <c r="S689" s="34">
        <v>33326.08</v>
      </c>
      <c r="T689" s="34">
        <v>111713.48</v>
      </c>
      <c r="U689" s="34">
        <v>179469.84</v>
      </c>
      <c r="AA689" s="47"/>
      <c r="AB689" s="47"/>
      <c r="AC689" s="47"/>
      <c r="AD689" s="47"/>
      <c r="AH689" s="47"/>
      <c r="AI689" s="47"/>
      <c r="AJ689" s="47"/>
    </row>
    <row r="690" spans="2:36" ht="12.75">
      <c r="B690" t="s">
        <v>201</v>
      </c>
      <c r="D690" t="s">
        <v>28</v>
      </c>
      <c r="F690" s="34">
        <v>11180.28</v>
      </c>
      <c r="G690" s="34">
        <v>12126.61</v>
      </c>
      <c r="H690" s="34">
        <v>31428.51</v>
      </c>
      <c r="J690" s="30">
        <v>1</v>
      </c>
      <c r="K690" s="30">
        <v>1</v>
      </c>
      <c r="L690" s="30">
        <v>1</v>
      </c>
      <c r="P690" t="s">
        <v>65</v>
      </c>
      <c r="R690" s="34">
        <v>11180.28</v>
      </c>
      <c r="S690" s="34">
        <v>12126.61</v>
      </c>
      <c r="T690" s="34">
        <v>31428.51</v>
      </c>
      <c r="U690" s="34">
        <v>54735.4</v>
      </c>
      <c r="AA690" s="47"/>
      <c r="AB690" s="47"/>
      <c r="AC690" s="47"/>
      <c r="AD690" s="47"/>
      <c r="AH690" s="47"/>
      <c r="AI690" s="47"/>
      <c r="AJ690" s="47"/>
    </row>
    <row r="691" spans="2:36" ht="12.75">
      <c r="B691" t="s">
        <v>201</v>
      </c>
      <c r="D691" t="s">
        <v>28</v>
      </c>
      <c r="F691" s="34">
        <v>9831.0075</v>
      </c>
      <c r="G691" s="34">
        <v>9307.19</v>
      </c>
      <c r="H691" s="34">
        <v>28456.965</v>
      </c>
      <c r="J691" s="30">
        <v>4</v>
      </c>
      <c r="K691" s="30">
        <v>4</v>
      </c>
      <c r="L691" s="30">
        <v>4</v>
      </c>
      <c r="P691" t="s">
        <v>67</v>
      </c>
      <c r="R691" s="34">
        <v>39324.03</v>
      </c>
      <c r="S691" s="34">
        <v>37228.76</v>
      </c>
      <c r="T691" s="34">
        <v>113827.86</v>
      </c>
      <c r="U691" s="34">
        <v>190380.65</v>
      </c>
      <c r="AA691" s="47"/>
      <c r="AB691" s="47"/>
      <c r="AC691" s="47"/>
      <c r="AD691" s="47"/>
      <c r="AH691" s="47"/>
      <c r="AI691" s="47"/>
      <c r="AJ691" s="47"/>
    </row>
    <row r="692" spans="2:36" ht="12.75">
      <c r="B692" t="s">
        <v>201</v>
      </c>
      <c r="D692" t="s">
        <v>28</v>
      </c>
      <c r="F692" s="34">
        <v>10059.236</v>
      </c>
      <c r="G692" s="34">
        <v>9721.312</v>
      </c>
      <c r="H692" s="34">
        <v>30250.33</v>
      </c>
      <c r="J692" s="30">
        <v>20</v>
      </c>
      <c r="K692" s="30">
        <v>20</v>
      </c>
      <c r="L692" s="30">
        <v>21</v>
      </c>
      <c r="P692" t="s">
        <v>68</v>
      </c>
      <c r="R692" s="34">
        <v>201184.72</v>
      </c>
      <c r="S692" s="34">
        <v>194426.24</v>
      </c>
      <c r="T692" s="34">
        <v>635256.93</v>
      </c>
      <c r="U692" s="34">
        <v>1030867.89</v>
      </c>
      <c r="AA692" s="47"/>
      <c r="AB692" s="47"/>
      <c r="AC692" s="47"/>
      <c r="AD692" s="47"/>
      <c r="AH692" s="47"/>
      <c r="AI692" s="47"/>
      <c r="AJ692" s="47"/>
    </row>
    <row r="693" spans="2:36" ht="12.75">
      <c r="B693" t="s">
        <v>201</v>
      </c>
      <c r="D693" t="s">
        <v>28</v>
      </c>
      <c r="F693" s="34">
        <v>11365.487500000001</v>
      </c>
      <c r="G693" s="34">
        <v>9471.395833333334</v>
      </c>
      <c r="H693" s="34">
        <v>28695.4225</v>
      </c>
      <c r="J693" s="30">
        <v>12</v>
      </c>
      <c r="K693" s="30">
        <v>12</v>
      </c>
      <c r="L693" s="30">
        <v>12</v>
      </c>
      <c r="P693" t="s">
        <v>69</v>
      </c>
      <c r="R693" s="34">
        <v>136385.85</v>
      </c>
      <c r="S693" s="34">
        <v>113656.75</v>
      </c>
      <c r="T693" s="34">
        <v>344345.07</v>
      </c>
      <c r="U693" s="34">
        <v>594387.67</v>
      </c>
      <c r="AA693" s="47"/>
      <c r="AB693" s="47"/>
      <c r="AC693" s="47"/>
      <c r="AD693" s="47"/>
      <c r="AH693" s="47"/>
      <c r="AI693" s="47"/>
      <c r="AJ693" s="47"/>
    </row>
    <row r="694" spans="2:36" ht="12.75">
      <c r="B694" t="s">
        <v>201</v>
      </c>
      <c r="D694" t="s">
        <v>28</v>
      </c>
      <c r="F694" s="34">
        <v>9096.6</v>
      </c>
      <c r="G694" s="34">
        <v>7985.3</v>
      </c>
      <c r="H694" s="34">
        <v>27278.78</v>
      </c>
      <c r="J694" s="30">
        <v>2</v>
      </c>
      <c r="K694" s="30">
        <v>2</v>
      </c>
      <c r="L694" s="30">
        <v>2</v>
      </c>
      <c r="P694" t="s">
        <v>71</v>
      </c>
      <c r="R694" s="34">
        <v>18193.2</v>
      </c>
      <c r="S694" s="34">
        <v>15970.6</v>
      </c>
      <c r="T694" s="34">
        <v>54557.56</v>
      </c>
      <c r="U694" s="34">
        <v>88721.36</v>
      </c>
      <c r="AA694" s="47"/>
      <c r="AB694" s="47"/>
      <c r="AC694" s="47"/>
      <c r="AD694" s="47"/>
      <c r="AH694" s="47"/>
      <c r="AI694" s="47"/>
      <c r="AJ694" s="47"/>
    </row>
    <row r="695" spans="2:36" ht="12.75">
      <c r="B695" t="s">
        <v>201</v>
      </c>
      <c r="D695" t="s">
        <v>28</v>
      </c>
      <c r="F695" s="34">
        <v>10521.126666666667</v>
      </c>
      <c r="G695" s="34">
        <v>10181.733333333334</v>
      </c>
      <c r="H695" s="34">
        <v>34438.47</v>
      </c>
      <c r="J695" s="30">
        <v>3</v>
      </c>
      <c r="K695" s="30">
        <v>3</v>
      </c>
      <c r="L695" s="30">
        <v>3</v>
      </c>
      <c r="P695" t="s">
        <v>72</v>
      </c>
      <c r="R695" s="34">
        <v>31563.38</v>
      </c>
      <c r="S695" s="34">
        <v>30545.2</v>
      </c>
      <c r="T695" s="34">
        <v>103315.41</v>
      </c>
      <c r="U695" s="34">
        <v>165423.99</v>
      </c>
      <c r="AA695" s="47"/>
      <c r="AB695" s="47"/>
      <c r="AC695" s="47"/>
      <c r="AD695" s="47"/>
      <c r="AH695" s="47"/>
      <c r="AI695" s="47"/>
      <c r="AJ695" s="47"/>
    </row>
    <row r="696" spans="2:36" ht="12.75">
      <c r="B696" t="s">
        <v>201</v>
      </c>
      <c r="D696" t="s">
        <v>28</v>
      </c>
      <c r="F696" s="34">
        <v>16055.5</v>
      </c>
      <c r="G696" s="34">
        <v>9277.21</v>
      </c>
      <c r="H696" s="34">
        <v>27018.68</v>
      </c>
      <c r="J696" s="30">
        <v>1</v>
      </c>
      <c r="K696" s="30">
        <v>1</v>
      </c>
      <c r="L696" s="30">
        <v>1</v>
      </c>
      <c r="P696" t="s">
        <v>73</v>
      </c>
      <c r="R696" s="34">
        <v>16055.5</v>
      </c>
      <c r="S696" s="34">
        <v>9277.21</v>
      </c>
      <c r="T696" s="34">
        <v>27018.68</v>
      </c>
      <c r="U696" s="34">
        <v>52351.39</v>
      </c>
      <c r="AA696" s="47"/>
      <c r="AB696" s="47"/>
      <c r="AC696" s="47"/>
      <c r="AD696" s="47"/>
      <c r="AH696" s="47"/>
      <c r="AI696" s="47"/>
      <c r="AJ696" s="47"/>
    </row>
    <row r="697" spans="2:36" ht="12.75">
      <c r="B697" t="s">
        <v>201</v>
      </c>
      <c r="D697" t="s">
        <v>28</v>
      </c>
      <c r="F697" s="34">
        <v>8357.703333333333</v>
      </c>
      <c r="G697" s="34">
        <v>8088.1</v>
      </c>
      <c r="H697" s="34">
        <v>27149.51</v>
      </c>
      <c r="J697" s="30">
        <v>3</v>
      </c>
      <c r="K697" s="30">
        <v>3</v>
      </c>
      <c r="L697" s="30">
        <v>3</v>
      </c>
      <c r="P697" t="s">
        <v>77</v>
      </c>
      <c r="R697" s="34">
        <v>25073.11</v>
      </c>
      <c r="S697" s="34">
        <v>24264.3</v>
      </c>
      <c r="T697" s="34">
        <v>81448.53</v>
      </c>
      <c r="U697" s="34">
        <v>130785.94</v>
      </c>
      <c r="AA697" s="47"/>
      <c r="AB697" s="47"/>
      <c r="AC697" s="47"/>
      <c r="AD697" s="47"/>
      <c r="AH697" s="47"/>
      <c r="AI697" s="47"/>
      <c r="AJ697" s="47"/>
    </row>
    <row r="698" spans="2:36" ht="12.75">
      <c r="B698" t="s">
        <v>201</v>
      </c>
      <c r="D698" t="s">
        <v>28</v>
      </c>
      <c r="F698" s="34">
        <v>7658.18</v>
      </c>
      <c r="G698" s="34">
        <v>7411.14</v>
      </c>
      <c r="H698" s="34">
        <v>25386.09</v>
      </c>
      <c r="J698" s="30">
        <v>1</v>
      </c>
      <c r="K698" s="30">
        <v>1</v>
      </c>
      <c r="L698" s="30">
        <v>1</v>
      </c>
      <c r="P698" t="s">
        <v>105</v>
      </c>
      <c r="R698" s="34">
        <v>7658.18</v>
      </c>
      <c r="S698" s="34">
        <v>7411.14</v>
      </c>
      <c r="T698" s="34">
        <v>25386.09</v>
      </c>
      <c r="U698" s="34">
        <v>40455.41</v>
      </c>
      <c r="AA698" s="47"/>
      <c r="AB698" s="47"/>
      <c r="AC698" s="47"/>
      <c r="AD698" s="47"/>
      <c r="AH698" s="47"/>
      <c r="AI698" s="47"/>
      <c r="AJ698" s="47"/>
    </row>
    <row r="699" spans="2:36" ht="12.75">
      <c r="B699" t="s">
        <v>202</v>
      </c>
      <c r="D699" t="s">
        <v>28</v>
      </c>
      <c r="F699" s="34">
        <v>14699.4</v>
      </c>
      <c r="G699" s="34">
        <v>14305.8</v>
      </c>
      <c r="H699" s="34">
        <v>42457.65</v>
      </c>
      <c r="J699" s="30">
        <v>1</v>
      </c>
      <c r="K699" s="30">
        <v>1</v>
      </c>
      <c r="L699" s="30">
        <v>1</v>
      </c>
      <c r="P699" t="s">
        <v>68</v>
      </c>
      <c r="R699" s="34">
        <v>14699.4</v>
      </c>
      <c r="S699" s="34">
        <v>14305.8</v>
      </c>
      <c r="T699" s="34">
        <v>42457.65</v>
      </c>
      <c r="U699" s="34">
        <v>71462.85</v>
      </c>
      <c r="AA699" s="47"/>
      <c r="AB699" s="47"/>
      <c r="AC699" s="47"/>
      <c r="AD699" s="47"/>
      <c r="AH699" s="47"/>
      <c r="AI699" s="47"/>
      <c r="AJ699" s="47"/>
    </row>
    <row r="700" spans="2:36" ht="12.75">
      <c r="B700" t="s">
        <v>203</v>
      </c>
      <c r="D700" t="s">
        <v>28</v>
      </c>
      <c r="F700" s="34">
        <v>11632.46904347826</v>
      </c>
      <c r="G700" s="34">
        <v>11348.265128205128</v>
      </c>
      <c r="H700" s="34">
        <v>37591.576782608696</v>
      </c>
      <c r="J700" s="30">
        <v>115</v>
      </c>
      <c r="K700" s="30">
        <v>117</v>
      </c>
      <c r="L700" s="30">
        <v>115</v>
      </c>
      <c r="P700" t="s">
        <v>57</v>
      </c>
      <c r="R700" s="34">
        <v>1337733.94</v>
      </c>
      <c r="S700" s="34">
        <v>1327747.02</v>
      </c>
      <c r="T700" s="34">
        <v>4323031.33</v>
      </c>
      <c r="U700" s="34">
        <v>6988512.29</v>
      </c>
      <c r="AA700" s="47"/>
      <c r="AB700" s="47"/>
      <c r="AC700" s="47"/>
      <c r="AD700" s="47"/>
      <c r="AH700" s="47"/>
      <c r="AI700" s="47"/>
      <c r="AJ700" s="47"/>
    </row>
    <row r="701" spans="2:36" ht="12.75">
      <c r="B701" t="s">
        <v>203</v>
      </c>
      <c r="D701" t="s">
        <v>28</v>
      </c>
      <c r="F701" s="34">
        <v>10572.19</v>
      </c>
      <c r="G701" s="34">
        <v>10258.76</v>
      </c>
      <c r="H701" s="34">
        <v>32446.35</v>
      </c>
      <c r="J701" s="30">
        <v>1</v>
      </c>
      <c r="K701" s="30">
        <v>1</v>
      </c>
      <c r="L701" s="30">
        <v>1</v>
      </c>
      <c r="P701" t="s">
        <v>59</v>
      </c>
      <c r="R701" s="34">
        <v>10572.19</v>
      </c>
      <c r="S701" s="34">
        <v>10258.76</v>
      </c>
      <c r="T701" s="34">
        <v>32446.35</v>
      </c>
      <c r="U701" s="34">
        <v>53277.3</v>
      </c>
      <c r="AA701" s="47"/>
      <c r="AB701" s="47"/>
      <c r="AC701" s="47"/>
      <c r="AD701" s="47"/>
      <c r="AH701" s="47"/>
      <c r="AI701" s="47"/>
      <c r="AJ701" s="47"/>
    </row>
    <row r="702" spans="2:36" ht="12.75">
      <c r="B702" t="s">
        <v>203</v>
      </c>
      <c r="D702" t="s">
        <v>28</v>
      </c>
      <c r="F702" s="34">
        <v>11641.76</v>
      </c>
      <c r="G702" s="34">
        <v>11266.22</v>
      </c>
      <c r="H702" s="34">
        <v>38400.39</v>
      </c>
      <c r="J702" s="30">
        <v>1</v>
      </c>
      <c r="K702" s="30">
        <v>1</v>
      </c>
      <c r="L702" s="30">
        <v>1</v>
      </c>
      <c r="P702" t="s">
        <v>60</v>
      </c>
      <c r="R702" s="34">
        <v>11641.76</v>
      </c>
      <c r="S702" s="34">
        <v>11266.22</v>
      </c>
      <c r="T702" s="34">
        <v>38400.39</v>
      </c>
      <c r="U702" s="34">
        <v>61308.37</v>
      </c>
      <c r="AA702" s="47"/>
      <c r="AB702" s="47"/>
      <c r="AC702" s="47"/>
      <c r="AD702" s="47"/>
      <c r="AH702" s="47"/>
      <c r="AI702" s="47"/>
      <c r="AJ702" s="47"/>
    </row>
    <row r="703" spans="2:36" ht="12.75">
      <c r="B703" t="s">
        <v>203</v>
      </c>
      <c r="D703" t="s">
        <v>28</v>
      </c>
      <c r="F703" s="34">
        <v>12579.29</v>
      </c>
      <c r="G703" s="34">
        <v>12241.02</v>
      </c>
      <c r="H703" s="34">
        <v>36174.36</v>
      </c>
      <c r="J703" s="30">
        <v>1</v>
      </c>
      <c r="K703" s="30">
        <v>1</v>
      </c>
      <c r="L703" s="30">
        <v>1</v>
      </c>
      <c r="P703" t="s">
        <v>63</v>
      </c>
      <c r="R703" s="34">
        <v>12579.29</v>
      </c>
      <c r="S703" s="34">
        <v>12241.02</v>
      </c>
      <c r="T703" s="34">
        <v>36174.36</v>
      </c>
      <c r="U703" s="34">
        <v>60994.67</v>
      </c>
      <c r="AA703" s="47"/>
      <c r="AB703" s="47"/>
      <c r="AC703" s="47"/>
      <c r="AD703" s="47"/>
      <c r="AH703" s="47"/>
      <c r="AI703" s="47"/>
      <c r="AJ703" s="47"/>
    </row>
    <row r="704" spans="2:36" ht="12.75">
      <c r="B704" t="s">
        <v>203</v>
      </c>
      <c r="D704" t="s">
        <v>28</v>
      </c>
      <c r="F704" s="34">
        <v>11071.53</v>
      </c>
      <c r="G704" s="34">
        <v>10720.84</v>
      </c>
      <c r="H704" s="34">
        <v>35666.36</v>
      </c>
      <c r="J704" s="30">
        <v>1</v>
      </c>
      <c r="K704" s="30">
        <v>1</v>
      </c>
      <c r="L704" s="30">
        <v>1</v>
      </c>
      <c r="P704" t="s">
        <v>65</v>
      </c>
      <c r="R704" s="34">
        <v>11071.53</v>
      </c>
      <c r="S704" s="34">
        <v>10720.84</v>
      </c>
      <c r="T704" s="34">
        <v>35666.36</v>
      </c>
      <c r="U704" s="34">
        <v>57458.73</v>
      </c>
      <c r="AA704" s="47"/>
      <c r="AB704" s="47"/>
      <c r="AC704" s="47"/>
      <c r="AD704" s="47"/>
      <c r="AH704" s="47"/>
      <c r="AI704" s="47"/>
      <c r="AJ704" s="47"/>
    </row>
    <row r="705" spans="2:36" ht="12.75">
      <c r="B705" t="s">
        <v>203</v>
      </c>
      <c r="D705" t="s">
        <v>28</v>
      </c>
      <c r="F705" s="34">
        <v>14187.614285714288</v>
      </c>
      <c r="G705" s="34">
        <v>13399.937441860466</v>
      </c>
      <c r="H705" s="34">
        <v>46127.94190476191</v>
      </c>
      <c r="J705" s="30">
        <v>42</v>
      </c>
      <c r="K705" s="30">
        <v>43</v>
      </c>
      <c r="L705" s="30">
        <v>42</v>
      </c>
      <c r="P705" t="s">
        <v>68</v>
      </c>
      <c r="R705" s="34">
        <v>595879.8</v>
      </c>
      <c r="S705" s="34">
        <v>576197.31</v>
      </c>
      <c r="T705" s="34">
        <v>1937373.56</v>
      </c>
      <c r="U705" s="34">
        <v>3109450.67</v>
      </c>
      <c r="AA705" s="47"/>
      <c r="AB705" s="47"/>
      <c r="AC705" s="47"/>
      <c r="AD705" s="47"/>
      <c r="AH705" s="47"/>
      <c r="AI705" s="47"/>
      <c r="AJ705" s="47"/>
    </row>
    <row r="706" spans="2:36" ht="12.75">
      <c r="B706" t="s">
        <v>203</v>
      </c>
      <c r="D706" t="s">
        <v>28</v>
      </c>
      <c r="F706" s="34">
        <v>13913.095</v>
      </c>
      <c r="G706" s="34">
        <v>13631.265</v>
      </c>
      <c r="H706" s="34">
        <v>43069.22</v>
      </c>
      <c r="J706" s="30">
        <v>4</v>
      </c>
      <c r="K706" s="30">
        <v>4</v>
      </c>
      <c r="L706" s="30">
        <v>4</v>
      </c>
      <c r="P706" t="s">
        <v>69</v>
      </c>
      <c r="R706" s="34">
        <v>55652.38</v>
      </c>
      <c r="S706" s="34">
        <v>54525.06</v>
      </c>
      <c r="T706" s="34">
        <v>172276.88</v>
      </c>
      <c r="U706" s="34">
        <v>282454.32</v>
      </c>
      <c r="AA706" s="47"/>
      <c r="AB706" s="47"/>
      <c r="AC706" s="47"/>
      <c r="AD706" s="47"/>
      <c r="AH706" s="47"/>
      <c r="AI706" s="47"/>
      <c r="AJ706" s="47"/>
    </row>
    <row r="707" spans="2:36" ht="12.75">
      <c r="B707" t="s">
        <v>203</v>
      </c>
      <c r="D707" t="s">
        <v>28</v>
      </c>
      <c r="F707" s="34">
        <v>10486.41</v>
      </c>
      <c r="G707" s="34">
        <v>10148.14</v>
      </c>
      <c r="H707" s="34">
        <v>34174.36</v>
      </c>
      <c r="J707" s="30">
        <v>1</v>
      </c>
      <c r="K707" s="30">
        <v>1</v>
      </c>
      <c r="L707" s="30">
        <v>1</v>
      </c>
      <c r="P707" t="s">
        <v>71</v>
      </c>
      <c r="R707" s="34">
        <v>10486.41</v>
      </c>
      <c r="S707" s="34">
        <v>10148.14</v>
      </c>
      <c r="T707" s="34">
        <v>34174.36</v>
      </c>
      <c r="U707" s="34">
        <v>54808.91</v>
      </c>
      <c r="AA707" s="47"/>
      <c r="AB707" s="47"/>
      <c r="AC707" s="47"/>
      <c r="AD707" s="47"/>
      <c r="AH707" s="47"/>
      <c r="AI707" s="47"/>
      <c r="AJ707" s="47"/>
    </row>
    <row r="708" spans="2:36" ht="12.75">
      <c r="B708" t="s">
        <v>204</v>
      </c>
      <c r="D708" t="s">
        <v>28</v>
      </c>
      <c r="F708" s="34">
        <v>8726.56</v>
      </c>
      <c r="G708" s="34">
        <v>8445.06</v>
      </c>
      <c r="H708" s="34">
        <v>28301.36</v>
      </c>
      <c r="J708" s="30">
        <v>1</v>
      </c>
      <c r="K708" s="30">
        <v>1</v>
      </c>
      <c r="L708" s="30">
        <v>1</v>
      </c>
      <c r="P708" t="s">
        <v>53</v>
      </c>
      <c r="R708" s="34">
        <v>8726.56</v>
      </c>
      <c r="S708" s="34">
        <v>8445.06</v>
      </c>
      <c r="T708" s="34">
        <v>28301.36</v>
      </c>
      <c r="U708" s="34">
        <v>45472.98</v>
      </c>
      <c r="AA708" s="47"/>
      <c r="AB708" s="47"/>
      <c r="AC708" s="47"/>
      <c r="AD708" s="47"/>
      <c r="AH708" s="47"/>
      <c r="AI708" s="47"/>
      <c r="AJ708" s="47"/>
    </row>
    <row r="709" spans="2:36" ht="12.75">
      <c r="B709" t="s">
        <v>204</v>
      </c>
      <c r="D709" t="s">
        <v>28</v>
      </c>
      <c r="F709" s="34">
        <v>13828.05</v>
      </c>
      <c r="G709" s="34">
        <v>13593.62</v>
      </c>
      <c r="H709" s="34">
        <v>45243.86</v>
      </c>
      <c r="J709" s="30">
        <v>1</v>
      </c>
      <c r="K709" s="30">
        <v>1</v>
      </c>
      <c r="L709" s="30">
        <v>1</v>
      </c>
      <c r="P709" t="s">
        <v>57</v>
      </c>
      <c r="R709" s="34">
        <v>13828.05</v>
      </c>
      <c r="S709" s="34">
        <v>13593.62</v>
      </c>
      <c r="T709" s="34">
        <v>45243.86</v>
      </c>
      <c r="U709" s="34">
        <v>72665.53</v>
      </c>
      <c r="AA709" s="47"/>
      <c r="AB709" s="47"/>
      <c r="AC709" s="47"/>
      <c r="AD709" s="47"/>
      <c r="AH709" s="47"/>
      <c r="AI709" s="47"/>
      <c r="AJ709" s="47"/>
    </row>
    <row r="710" spans="2:36" ht="12.75">
      <c r="B710" t="s">
        <v>204</v>
      </c>
      <c r="D710" t="s">
        <v>28</v>
      </c>
      <c r="F710" s="34">
        <v>7823.23</v>
      </c>
      <c r="G710" s="34">
        <v>7588.8</v>
      </c>
      <c r="H710" s="34">
        <v>23930.46</v>
      </c>
      <c r="J710" s="30">
        <v>1</v>
      </c>
      <c r="K710" s="30">
        <v>1</v>
      </c>
      <c r="L710" s="30">
        <v>1</v>
      </c>
      <c r="P710" t="s">
        <v>59</v>
      </c>
      <c r="R710" s="34">
        <v>7823.23</v>
      </c>
      <c r="S710" s="34">
        <v>7588.8</v>
      </c>
      <c r="T710" s="34">
        <v>23930.46</v>
      </c>
      <c r="U710" s="34">
        <v>39342.49</v>
      </c>
      <c r="AA710" s="47"/>
      <c r="AB710" s="47"/>
      <c r="AC710" s="47"/>
      <c r="AD710" s="47"/>
      <c r="AH710" s="47"/>
      <c r="AI710" s="47"/>
      <c r="AJ710" s="47"/>
    </row>
    <row r="711" spans="2:36" ht="12.75">
      <c r="B711" t="s">
        <v>205</v>
      </c>
      <c r="D711" t="s">
        <v>28</v>
      </c>
      <c r="F711" s="34">
        <v>7869.186666666667</v>
      </c>
      <c r="G711" s="34">
        <v>7639.906666666667</v>
      </c>
      <c r="H711" s="34">
        <v>23667.786666666667</v>
      </c>
      <c r="J711" s="30">
        <v>3</v>
      </c>
      <c r="K711" s="30">
        <v>3</v>
      </c>
      <c r="L711" s="30">
        <v>3</v>
      </c>
      <c r="P711" t="s">
        <v>57</v>
      </c>
      <c r="R711" s="34">
        <v>23607.56</v>
      </c>
      <c r="S711" s="34">
        <v>22919.72</v>
      </c>
      <c r="T711" s="34">
        <v>71003.36</v>
      </c>
      <c r="U711" s="34">
        <v>117530.64</v>
      </c>
      <c r="AA711" s="47"/>
      <c r="AB711" s="47"/>
      <c r="AC711" s="47"/>
      <c r="AD711" s="47"/>
      <c r="AH711" s="47"/>
      <c r="AI711" s="47"/>
      <c r="AJ711" s="47"/>
    </row>
    <row r="712" spans="2:36" ht="12.75">
      <c r="B712" t="s">
        <v>206</v>
      </c>
      <c r="D712" t="s">
        <v>28</v>
      </c>
      <c r="F712" s="34">
        <v>11934.272142857142</v>
      </c>
      <c r="G712" s="34">
        <v>11635.1</v>
      </c>
      <c r="H712" s="34">
        <v>33869.75</v>
      </c>
      <c r="J712" s="30">
        <v>14</v>
      </c>
      <c r="K712" s="30">
        <v>14</v>
      </c>
      <c r="L712" s="30">
        <v>14</v>
      </c>
      <c r="P712" t="s">
        <v>57</v>
      </c>
      <c r="R712" s="34">
        <v>167079.81</v>
      </c>
      <c r="S712" s="34">
        <v>162891.4</v>
      </c>
      <c r="T712" s="34">
        <v>474176.5</v>
      </c>
      <c r="U712" s="34">
        <v>804147.71</v>
      </c>
      <c r="AA712" s="47"/>
      <c r="AB712" s="47"/>
      <c r="AC712" s="47"/>
      <c r="AD712" s="47"/>
      <c r="AH712" s="47"/>
      <c r="AI712" s="47"/>
      <c r="AJ712" s="47"/>
    </row>
    <row r="713" spans="2:36" ht="12.75">
      <c r="B713" t="s">
        <v>207</v>
      </c>
      <c r="D713" t="s">
        <v>28</v>
      </c>
      <c r="F713" s="34">
        <v>12624.032000000001</v>
      </c>
      <c r="G713" s="34">
        <v>12950.35</v>
      </c>
      <c r="H713" s="34">
        <v>35823.125555555554</v>
      </c>
      <c r="J713" s="30">
        <v>10</v>
      </c>
      <c r="K713" s="30">
        <v>10</v>
      </c>
      <c r="L713" s="30">
        <v>9</v>
      </c>
      <c r="P713" t="s">
        <v>57</v>
      </c>
      <c r="R713" s="34">
        <v>126240.32</v>
      </c>
      <c r="S713" s="34">
        <v>129503.5</v>
      </c>
      <c r="T713" s="34">
        <v>322408.13</v>
      </c>
      <c r="U713" s="34">
        <v>578151.95</v>
      </c>
      <c r="AA713" s="47"/>
      <c r="AB713" s="47"/>
      <c r="AC713" s="47"/>
      <c r="AD713" s="47"/>
      <c r="AH713" s="47"/>
      <c r="AI713" s="47"/>
      <c r="AJ713" s="47"/>
    </row>
    <row r="714" spans="2:36" ht="12.75">
      <c r="B714" t="s">
        <v>207</v>
      </c>
      <c r="D714" t="s">
        <v>28</v>
      </c>
      <c r="F714" s="34">
        <v>11532.33</v>
      </c>
      <c r="G714" s="34">
        <v>11182.19</v>
      </c>
      <c r="H714" s="34">
        <v>36086.63</v>
      </c>
      <c r="J714" s="30">
        <v>2</v>
      </c>
      <c r="K714" s="30">
        <v>2</v>
      </c>
      <c r="L714" s="30">
        <v>2</v>
      </c>
      <c r="P714" t="s">
        <v>59</v>
      </c>
      <c r="R714" s="34">
        <v>23064.66</v>
      </c>
      <c r="S714" s="34">
        <v>22364.38</v>
      </c>
      <c r="T714" s="34">
        <v>72173.26</v>
      </c>
      <c r="U714" s="34">
        <v>117602.3</v>
      </c>
      <c r="AA714" s="47"/>
      <c r="AB714" s="47"/>
      <c r="AC714" s="47"/>
      <c r="AD714" s="47"/>
      <c r="AH714" s="47"/>
      <c r="AI714" s="47"/>
      <c r="AJ714" s="47"/>
    </row>
    <row r="715" spans="2:36" ht="12.75">
      <c r="B715" t="s">
        <v>208</v>
      </c>
      <c r="D715" t="s">
        <v>28</v>
      </c>
      <c r="F715" s="34">
        <v>10169.575</v>
      </c>
      <c r="G715" s="34">
        <v>9727.565</v>
      </c>
      <c r="H715" s="34">
        <v>28813.9775</v>
      </c>
      <c r="J715" s="30">
        <v>4</v>
      </c>
      <c r="K715" s="30">
        <v>4</v>
      </c>
      <c r="L715" s="30">
        <v>4</v>
      </c>
      <c r="P715" t="s">
        <v>59</v>
      </c>
      <c r="R715" s="34">
        <v>40678.3</v>
      </c>
      <c r="S715" s="34">
        <v>38910.26</v>
      </c>
      <c r="T715" s="34">
        <v>115255.91</v>
      </c>
      <c r="U715" s="34">
        <v>194844.47</v>
      </c>
      <c r="AA715" s="47"/>
      <c r="AB715" s="47"/>
      <c r="AC715" s="47"/>
      <c r="AD715" s="47"/>
      <c r="AH715" s="47"/>
      <c r="AI715" s="47"/>
      <c r="AJ715" s="47"/>
    </row>
    <row r="716" spans="2:36" ht="12.75">
      <c r="B716" t="s">
        <v>208</v>
      </c>
      <c r="D716" t="s">
        <v>28</v>
      </c>
      <c r="F716" s="34">
        <v>8902.726666666667</v>
      </c>
      <c r="G716" s="34">
        <v>8136.443333333334</v>
      </c>
      <c r="H716" s="34">
        <v>26066.50333333333</v>
      </c>
      <c r="J716" s="30">
        <v>6</v>
      </c>
      <c r="K716" s="30">
        <v>6</v>
      </c>
      <c r="L716" s="30">
        <v>6</v>
      </c>
      <c r="P716" t="s">
        <v>60</v>
      </c>
      <c r="R716" s="34">
        <v>53416.36</v>
      </c>
      <c r="S716" s="34">
        <v>48818.66</v>
      </c>
      <c r="T716" s="34">
        <v>156399.02</v>
      </c>
      <c r="U716" s="34">
        <v>258634.04</v>
      </c>
      <c r="AA716" s="47"/>
      <c r="AB716" s="47"/>
      <c r="AC716" s="47"/>
      <c r="AD716" s="47"/>
      <c r="AH716" s="47"/>
      <c r="AI716" s="47"/>
      <c r="AJ716" s="47"/>
    </row>
    <row r="717" spans="2:36" ht="12.75">
      <c r="B717" t="s">
        <v>209</v>
      </c>
      <c r="D717" t="s">
        <v>28</v>
      </c>
      <c r="F717" s="34">
        <v>17484.52</v>
      </c>
      <c r="G717" s="34">
        <v>16431.533333333333</v>
      </c>
      <c r="H717" s="34">
        <v>39696.6</v>
      </c>
      <c r="J717" s="30">
        <v>3</v>
      </c>
      <c r="K717" s="30">
        <v>3</v>
      </c>
      <c r="L717" s="30">
        <v>3</v>
      </c>
      <c r="P717" t="s">
        <v>57</v>
      </c>
      <c r="R717" s="34">
        <v>52453.56</v>
      </c>
      <c r="S717" s="34">
        <v>49294.6</v>
      </c>
      <c r="T717" s="34">
        <v>119089.8</v>
      </c>
      <c r="U717" s="34">
        <v>220837.96</v>
      </c>
      <c r="AA717" s="47"/>
      <c r="AB717" s="47"/>
      <c r="AC717" s="47"/>
      <c r="AD717" s="47"/>
      <c r="AH717" s="47"/>
      <c r="AI717" s="47"/>
      <c r="AJ717" s="47"/>
    </row>
    <row r="718" spans="2:36" ht="12.75">
      <c r="B718" t="s">
        <v>210</v>
      </c>
      <c r="D718" t="s">
        <v>28</v>
      </c>
      <c r="F718" s="34">
        <v>10500.47</v>
      </c>
      <c r="G718" s="34">
        <v>10161.744</v>
      </c>
      <c r="H718" s="34">
        <v>32916.585999999996</v>
      </c>
      <c r="J718" s="30">
        <v>5</v>
      </c>
      <c r="K718" s="30">
        <v>5</v>
      </c>
      <c r="L718" s="30">
        <v>5</v>
      </c>
      <c r="P718" t="s">
        <v>57</v>
      </c>
      <c r="R718" s="34">
        <v>52502.35</v>
      </c>
      <c r="S718" s="34">
        <v>50808.72</v>
      </c>
      <c r="T718" s="34">
        <v>164582.93</v>
      </c>
      <c r="U718" s="34">
        <v>267894</v>
      </c>
      <c r="AA718" s="47"/>
      <c r="AB718" s="47"/>
      <c r="AC718" s="47"/>
      <c r="AD718" s="47"/>
      <c r="AH718" s="47"/>
      <c r="AI718" s="47"/>
      <c r="AJ718" s="47"/>
    </row>
    <row r="719" spans="2:36" ht="12.75">
      <c r="B719" t="s">
        <v>210</v>
      </c>
      <c r="D719" t="s">
        <v>28</v>
      </c>
      <c r="F719" s="34">
        <v>11657.99</v>
      </c>
      <c r="G719" s="34">
        <v>11299.86</v>
      </c>
      <c r="H719" s="34">
        <v>36795.5</v>
      </c>
      <c r="J719" s="30">
        <v>1</v>
      </c>
      <c r="K719" s="30">
        <v>1</v>
      </c>
      <c r="L719" s="30">
        <v>1</v>
      </c>
      <c r="P719" t="s">
        <v>59</v>
      </c>
      <c r="R719" s="34">
        <v>11657.99</v>
      </c>
      <c r="S719" s="34">
        <v>11299.86</v>
      </c>
      <c r="T719" s="34">
        <v>36795.5</v>
      </c>
      <c r="U719" s="34">
        <v>59753.35</v>
      </c>
      <c r="AA719" s="47"/>
      <c r="AB719" s="47"/>
      <c r="AC719" s="47"/>
      <c r="AD719" s="47"/>
      <c r="AH719" s="47"/>
      <c r="AI719" s="47"/>
      <c r="AJ719" s="47"/>
    </row>
    <row r="720" spans="2:36" ht="12.75">
      <c r="B720" t="s">
        <v>210</v>
      </c>
      <c r="D720" t="s">
        <v>28</v>
      </c>
      <c r="F720" s="34">
        <v>9451.895</v>
      </c>
      <c r="G720" s="34">
        <v>9150.22</v>
      </c>
      <c r="H720" s="34">
        <v>30094.51</v>
      </c>
      <c r="J720" s="30">
        <v>2</v>
      </c>
      <c r="K720" s="30">
        <v>2</v>
      </c>
      <c r="L720" s="30">
        <v>2</v>
      </c>
      <c r="P720" t="s">
        <v>69</v>
      </c>
      <c r="R720" s="34">
        <v>18903.79</v>
      </c>
      <c r="S720" s="34">
        <v>18300.44</v>
      </c>
      <c r="T720" s="34">
        <v>60189.02</v>
      </c>
      <c r="U720" s="34">
        <v>97393.25</v>
      </c>
      <c r="AA720" s="47"/>
      <c r="AB720" s="47"/>
      <c r="AC720" s="47"/>
      <c r="AD720" s="47"/>
      <c r="AH720" s="47"/>
      <c r="AI720" s="47"/>
      <c r="AJ720" s="47"/>
    </row>
    <row r="721" spans="2:36" ht="12.75">
      <c r="B721" t="s">
        <v>211</v>
      </c>
      <c r="D721" t="s">
        <v>28</v>
      </c>
      <c r="F721" s="34">
        <v>6604.41</v>
      </c>
      <c r="G721" s="34">
        <v>6391.36</v>
      </c>
      <c r="H721" s="34">
        <v>21150.83</v>
      </c>
      <c r="J721" s="30">
        <v>1</v>
      </c>
      <c r="K721" s="30">
        <v>1</v>
      </c>
      <c r="L721" s="30">
        <v>1</v>
      </c>
      <c r="P721" t="s">
        <v>57</v>
      </c>
      <c r="R721" s="34">
        <v>6604.41</v>
      </c>
      <c r="S721" s="34">
        <v>6391.36</v>
      </c>
      <c r="T721" s="34">
        <v>21150.83</v>
      </c>
      <c r="U721" s="34">
        <v>34146.6</v>
      </c>
      <c r="AA721" s="47"/>
      <c r="AB721" s="47"/>
      <c r="AC721" s="47"/>
      <c r="AD721" s="47"/>
      <c r="AH721" s="47"/>
      <c r="AI721" s="47"/>
      <c r="AJ721" s="47"/>
    </row>
    <row r="722" spans="2:36" ht="12.75">
      <c r="B722" t="s">
        <v>212</v>
      </c>
      <c r="D722" t="s">
        <v>28</v>
      </c>
      <c r="F722" s="34">
        <v>14887.525</v>
      </c>
      <c r="G722" s="34">
        <v>11790.02</v>
      </c>
      <c r="H722" s="34">
        <v>35469.185</v>
      </c>
      <c r="J722" s="30">
        <v>2</v>
      </c>
      <c r="K722" s="30">
        <v>2</v>
      </c>
      <c r="L722" s="30">
        <v>2</v>
      </c>
      <c r="P722" t="s">
        <v>59</v>
      </c>
      <c r="R722" s="34">
        <v>29775.05</v>
      </c>
      <c r="S722" s="34">
        <v>23580.04</v>
      </c>
      <c r="T722" s="34">
        <v>70938.37</v>
      </c>
      <c r="U722" s="34">
        <v>124293.46</v>
      </c>
      <c r="AA722" s="47"/>
      <c r="AB722" s="47"/>
      <c r="AC722" s="47"/>
      <c r="AD722" s="47"/>
      <c r="AH722" s="47"/>
      <c r="AI722" s="47"/>
      <c r="AJ722" s="47"/>
    </row>
    <row r="723" spans="2:36" ht="12.75">
      <c r="B723" t="s">
        <v>212</v>
      </c>
      <c r="D723" t="s">
        <v>28</v>
      </c>
      <c r="F723" s="34">
        <v>12555.17</v>
      </c>
      <c r="G723" s="34">
        <v>12150.16</v>
      </c>
      <c r="H723" s="34">
        <v>41145.66</v>
      </c>
      <c r="J723" s="30">
        <v>1</v>
      </c>
      <c r="K723" s="30">
        <v>1</v>
      </c>
      <c r="L723" s="30">
        <v>1</v>
      </c>
      <c r="P723" t="s">
        <v>68</v>
      </c>
      <c r="R723" s="34">
        <v>12555.17</v>
      </c>
      <c r="S723" s="34">
        <v>12150.16</v>
      </c>
      <c r="T723" s="34">
        <v>41145.66</v>
      </c>
      <c r="U723" s="34">
        <v>65850.99</v>
      </c>
      <c r="AA723" s="47"/>
      <c r="AB723" s="47"/>
      <c r="AC723" s="47"/>
      <c r="AD723" s="47"/>
      <c r="AH723" s="47"/>
      <c r="AI723" s="47"/>
      <c r="AJ723" s="47"/>
    </row>
    <row r="724" spans="2:36" ht="12.75">
      <c r="B724" t="s">
        <v>213</v>
      </c>
      <c r="D724" t="s">
        <v>28</v>
      </c>
      <c r="F724" s="34">
        <v>7903.1</v>
      </c>
      <c r="G724" s="34">
        <v>6202.48</v>
      </c>
      <c r="H724" s="34">
        <v>19464.21</v>
      </c>
      <c r="J724" s="30">
        <v>1</v>
      </c>
      <c r="K724" s="30">
        <v>1</v>
      </c>
      <c r="L724" s="30">
        <v>1</v>
      </c>
      <c r="P724" t="s">
        <v>59</v>
      </c>
      <c r="R724" s="34">
        <v>7903.1</v>
      </c>
      <c r="S724" s="34">
        <v>6202.48</v>
      </c>
      <c r="T724" s="34">
        <v>19464.21</v>
      </c>
      <c r="U724" s="34">
        <v>33569.79</v>
      </c>
      <c r="AA724" s="47"/>
      <c r="AB724" s="47"/>
      <c r="AC724" s="47"/>
      <c r="AD724" s="47"/>
      <c r="AH724" s="47"/>
      <c r="AI724" s="47"/>
      <c r="AJ724" s="47"/>
    </row>
    <row r="725" spans="2:36" ht="12.75">
      <c r="B725" t="s">
        <v>214</v>
      </c>
      <c r="D725" t="s">
        <v>28</v>
      </c>
      <c r="F725" s="34">
        <v>20637.4</v>
      </c>
      <c r="G725" s="34">
        <v>20210.22</v>
      </c>
      <c r="H725" s="34">
        <v>50815.46</v>
      </c>
      <c r="J725" s="30">
        <v>1</v>
      </c>
      <c r="K725" s="30">
        <v>1</v>
      </c>
      <c r="L725" s="30">
        <v>1</v>
      </c>
      <c r="P725" t="s">
        <v>57</v>
      </c>
      <c r="R725" s="34">
        <v>20637.4</v>
      </c>
      <c r="S725" s="34">
        <v>20210.22</v>
      </c>
      <c r="T725" s="34">
        <v>50815.46</v>
      </c>
      <c r="U725" s="34">
        <v>91663.08</v>
      </c>
      <c r="AA725" s="47"/>
      <c r="AB725" s="47"/>
      <c r="AC725" s="47"/>
      <c r="AD725" s="47"/>
      <c r="AH725" s="47"/>
      <c r="AI725" s="47"/>
      <c r="AJ725" s="47"/>
    </row>
    <row r="726" spans="2:36" ht="12.75">
      <c r="B726" t="s">
        <v>215</v>
      </c>
      <c r="D726" t="s">
        <v>28</v>
      </c>
      <c r="F726" s="34">
        <v>11269.768</v>
      </c>
      <c r="G726" s="34">
        <v>10961.032000000001</v>
      </c>
      <c r="H726" s="34">
        <v>33675.264</v>
      </c>
      <c r="J726" s="30">
        <v>5</v>
      </c>
      <c r="K726" s="30">
        <v>5</v>
      </c>
      <c r="L726" s="30">
        <v>5</v>
      </c>
      <c r="P726" t="s">
        <v>57</v>
      </c>
      <c r="R726" s="34">
        <v>56348.84</v>
      </c>
      <c r="S726" s="34">
        <v>54805.16</v>
      </c>
      <c r="T726" s="34">
        <v>168376.32</v>
      </c>
      <c r="U726" s="34">
        <v>279530.32</v>
      </c>
      <c r="AA726" s="47"/>
      <c r="AB726" s="47"/>
      <c r="AC726" s="47"/>
      <c r="AD726" s="47"/>
      <c r="AH726" s="47"/>
      <c r="AI726" s="47"/>
      <c r="AJ726" s="47"/>
    </row>
    <row r="727" spans="2:36" ht="12.75">
      <c r="B727" t="s">
        <v>215</v>
      </c>
      <c r="D727" t="s">
        <v>28</v>
      </c>
      <c r="F727" s="34">
        <v>9506.29</v>
      </c>
      <c r="G727" s="34">
        <v>9199.64</v>
      </c>
      <c r="H727" s="34">
        <v>30886.2</v>
      </c>
      <c r="J727" s="30">
        <v>1</v>
      </c>
      <c r="K727" s="30">
        <v>1</v>
      </c>
      <c r="L727" s="30">
        <v>1</v>
      </c>
      <c r="P727" t="s">
        <v>69</v>
      </c>
      <c r="R727" s="34">
        <v>9506.29</v>
      </c>
      <c r="S727" s="34">
        <v>9199.64</v>
      </c>
      <c r="T727" s="34">
        <v>30886.2</v>
      </c>
      <c r="U727" s="34">
        <v>49592.13</v>
      </c>
      <c r="AA727" s="47"/>
      <c r="AB727" s="47"/>
      <c r="AC727" s="47"/>
      <c r="AD727" s="47"/>
      <c r="AH727" s="47"/>
      <c r="AI727" s="47"/>
      <c r="AJ727" s="47"/>
    </row>
    <row r="728" spans="2:36" ht="12.75">
      <c r="B728" t="s">
        <v>216</v>
      </c>
      <c r="D728" t="s">
        <v>28</v>
      </c>
      <c r="F728" s="34">
        <v>8281.25</v>
      </c>
      <c r="G728" s="34">
        <v>7203.18</v>
      </c>
      <c r="H728" s="34">
        <v>23914.365</v>
      </c>
      <c r="J728" s="30">
        <v>2</v>
      </c>
      <c r="K728" s="30">
        <v>2</v>
      </c>
      <c r="L728" s="30">
        <v>2</v>
      </c>
      <c r="P728" t="s">
        <v>57</v>
      </c>
      <c r="R728" s="34">
        <v>16562.5</v>
      </c>
      <c r="S728" s="34">
        <v>14406.36</v>
      </c>
      <c r="T728" s="34">
        <v>47828.73</v>
      </c>
      <c r="U728" s="34">
        <v>78797.59</v>
      </c>
      <c r="AA728" s="47"/>
      <c r="AB728" s="47"/>
      <c r="AC728" s="47"/>
      <c r="AD728" s="47"/>
      <c r="AH728" s="47"/>
      <c r="AI728" s="47"/>
      <c r="AJ728" s="47"/>
    </row>
    <row r="729" spans="2:36" ht="12.75">
      <c r="B729" t="s">
        <v>217</v>
      </c>
      <c r="D729" t="s">
        <v>28</v>
      </c>
      <c r="F729" s="34">
        <v>10404.11</v>
      </c>
      <c r="G729" s="34">
        <v>10083.12</v>
      </c>
      <c r="H729" s="34">
        <v>32830.31</v>
      </c>
      <c r="J729" s="30">
        <v>2</v>
      </c>
      <c r="K729" s="30">
        <v>2</v>
      </c>
      <c r="L729" s="30">
        <v>2</v>
      </c>
      <c r="P729" t="s">
        <v>57</v>
      </c>
      <c r="R729" s="34">
        <v>20808.22</v>
      </c>
      <c r="S729" s="34">
        <v>20166.24</v>
      </c>
      <c r="T729" s="34">
        <v>65660.62</v>
      </c>
      <c r="U729" s="34">
        <v>106635.08</v>
      </c>
      <c r="AA729" s="47"/>
      <c r="AB729" s="47"/>
      <c r="AC729" s="47"/>
      <c r="AD729" s="47"/>
      <c r="AH729" s="47"/>
      <c r="AI729" s="47"/>
      <c r="AJ729" s="47"/>
    </row>
    <row r="730" spans="2:36" ht="12.75">
      <c r="B730" t="s">
        <v>217</v>
      </c>
      <c r="D730" t="s">
        <v>28</v>
      </c>
      <c r="F730" s="34">
        <v>14604.47</v>
      </c>
      <c r="G730" s="34">
        <v>14190.24</v>
      </c>
      <c r="H730" s="34">
        <v>43868.53</v>
      </c>
      <c r="J730" s="30">
        <v>1</v>
      </c>
      <c r="K730" s="30">
        <v>1</v>
      </c>
      <c r="L730" s="30">
        <v>1</v>
      </c>
      <c r="P730" t="s">
        <v>68</v>
      </c>
      <c r="R730" s="34">
        <v>14604.47</v>
      </c>
      <c r="S730" s="34">
        <v>14190.24</v>
      </c>
      <c r="T730" s="34">
        <v>43868.53</v>
      </c>
      <c r="U730" s="34">
        <v>72663.24</v>
      </c>
      <c r="AA730" s="47"/>
      <c r="AB730" s="47"/>
      <c r="AC730" s="47"/>
      <c r="AD730" s="47"/>
      <c r="AH730" s="47"/>
      <c r="AI730" s="47"/>
      <c r="AJ730" s="47"/>
    </row>
    <row r="731" spans="2:36" ht="12.75">
      <c r="B731" t="s">
        <v>218</v>
      </c>
      <c r="D731" t="s">
        <v>28</v>
      </c>
      <c r="F731" s="34">
        <v>8808.48</v>
      </c>
      <c r="G731" s="34">
        <v>8524.34</v>
      </c>
      <c r="H731" s="34">
        <v>28545.16</v>
      </c>
      <c r="J731" s="30">
        <v>1</v>
      </c>
      <c r="K731" s="30">
        <v>1</v>
      </c>
      <c r="L731" s="30">
        <v>1</v>
      </c>
      <c r="P731" t="s">
        <v>57</v>
      </c>
      <c r="R731" s="34">
        <v>8808.48</v>
      </c>
      <c r="S731" s="34">
        <v>8524.34</v>
      </c>
      <c r="T731" s="34">
        <v>28545.16</v>
      </c>
      <c r="U731" s="34">
        <v>45877.98</v>
      </c>
      <c r="AA731" s="47"/>
      <c r="AB731" s="47"/>
      <c r="AC731" s="47"/>
      <c r="AD731" s="47"/>
      <c r="AH731" s="47"/>
      <c r="AI731" s="47"/>
      <c r="AJ731" s="47"/>
    </row>
    <row r="732" spans="2:36" ht="12.75">
      <c r="B732" t="s">
        <v>219</v>
      </c>
      <c r="D732" t="s">
        <v>28</v>
      </c>
      <c r="F732" s="34">
        <v>10774.67</v>
      </c>
      <c r="G732" s="34">
        <v>10460.36</v>
      </c>
      <c r="H732" s="34">
        <v>32682.66</v>
      </c>
      <c r="J732" s="30">
        <v>3</v>
      </c>
      <c r="K732" s="30">
        <v>3</v>
      </c>
      <c r="L732" s="30">
        <v>3</v>
      </c>
      <c r="P732" t="s">
        <v>57</v>
      </c>
      <c r="R732" s="34">
        <v>32324.01</v>
      </c>
      <c r="S732" s="34">
        <v>31381.08</v>
      </c>
      <c r="T732" s="34">
        <v>98047.98</v>
      </c>
      <c r="U732" s="34">
        <v>161753.07</v>
      </c>
      <c r="AA732" s="47"/>
      <c r="AB732" s="47"/>
      <c r="AC732" s="47"/>
      <c r="AD732" s="47"/>
      <c r="AH732" s="47"/>
      <c r="AI732" s="47"/>
      <c r="AJ732" s="47"/>
    </row>
    <row r="733" spans="2:36" ht="12.75">
      <c r="B733" t="s">
        <v>220</v>
      </c>
      <c r="D733" t="s">
        <v>28</v>
      </c>
      <c r="F733" s="34">
        <v>10475.54</v>
      </c>
      <c r="G733" s="34">
        <v>9968.26</v>
      </c>
      <c r="H733" s="34">
        <v>33550.75</v>
      </c>
      <c r="J733" s="30">
        <v>2</v>
      </c>
      <c r="K733" s="30">
        <v>2</v>
      </c>
      <c r="L733" s="30">
        <v>2</v>
      </c>
      <c r="P733" t="s">
        <v>57</v>
      </c>
      <c r="R733" s="34">
        <v>20951.08</v>
      </c>
      <c r="S733" s="34">
        <v>19936.52</v>
      </c>
      <c r="T733" s="34">
        <v>67101.5</v>
      </c>
      <c r="U733" s="34">
        <v>107989.1</v>
      </c>
      <c r="AA733" s="47"/>
      <c r="AB733" s="47"/>
      <c r="AC733" s="47"/>
      <c r="AD733" s="47"/>
      <c r="AH733" s="47"/>
      <c r="AI733" s="47"/>
      <c r="AJ733" s="47"/>
    </row>
    <row r="734" spans="2:36" ht="12.75">
      <c r="B734" t="s">
        <v>221</v>
      </c>
      <c r="D734" t="s">
        <v>28</v>
      </c>
      <c r="F734" s="34">
        <v>10064.9175</v>
      </c>
      <c r="G734" s="34">
        <v>9740.24</v>
      </c>
      <c r="H734" s="34">
        <v>32760.27</v>
      </c>
      <c r="J734" s="30">
        <v>4</v>
      </c>
      <c r="K734" s="30">
        <v>4</v>
      </c>
      <c r="L734" s="30">
        <v>4</v>
      </c>
      <c r="P734" t="s">
        <v>57</v>
      </c>
      <c r="R734" s="34">
        <v>40259.67</v>
      </c>
      <c r="S734" s="34">
        <v>38960.96</v>
      </c>
      <c r="T734" s="34">
        <v>131041.08</v>
      </c>
      <c r="U734" s="34">
        <v>210261.71</v>
      </c>
      <c r="AA734" s="47"/>
      <c r="AB734" s="47"/>
      <c r="AC734" s="47"/>
      <c r="AD734" s="47"/>
      <c r="AH734" s="47"/>
      <c r="AI734" s="47"/>
      <c r="AJ734" s="47"/>
    </row>
    <row r="735" spans="2:36" ht="12.75">
      <c r="B735" t="s">
        <v>221</v>
      </c>
      <c r="D735" t="s">
        <v>28</v>
      </c>
      <c r="F735" s="34">
        <v>12169.17</v>
      </c>
      <c r="G735" s="34">
        <v>11776.62</v>
      </c>
      <c r="H735" s="34">
        <v>39850.7</v>
      </c>
      <c r="J735" s="30">
        <v>1</v>
      </c>
      <c r="K735" s="30">
        <v>1</v>
      </c>
      <c r="L735" s="30">
        <v>1</v>
      </c>
      <c r="P735" t="s">
        <v>68</v>
      </c>
      <c r="R735" s="34">
        <v>12169.17</v>
      </c>
      <c r="S735" s="34">
        <v>11776.62</v>
      </c>
      <c r="T735" s="34">
        <v>39850.7</v>
      </c>
      <c r="U735" s="34">
        <v>63796.49</v>
      </c>
      <c r="AA735" s="47"/>
      <c r="AB735" s="47"/>
      <c r="AC735" s="47"/>
      <c r="AD735" s="47"/>
      <c r="AH735" s="47"/>
      <c r="AI735" s="47"/>
      <c r="AJ735" s="47"/>
    </row>
    <row r="736" spans="2:36" ht="12.75">
      <c r="B736" t="s">
        <v>221</v>
      </c>
      <c r="D736" t="s">
        <v>28</v>
      </c>
      <c r="F736" s="34">
        <v>11152.066666666666</v>
      </c>
      <c r="G736" s="34">
        <v>10688.52</v>
      </c>
      <c r="H736" s="34">
        <v>36173.65666666667</v>
      </c>
      <c r="J736" s="30">
        <v>3</v>
      </c>
      <c r="K736" s="30">
        <v>3</v>
      </c>
      <c r="L736" s="30">
        <v>3</v>
      </c>
      <c r="P736" t="s">
        <v>69</v>
      </c>
      <c r="R736" s="34">
        <v>33456.2</v>
      </c>
      <c r="S736" s="34">
        <v>32065.56</v>
      </c>
      <c r="T736" s="34">
        <v>108520.97</v>
      </c>
      <c r="U736" s="34">
        <v>174042.73</v>
      </c>
      <c r="AA736" s="47"/>
      <c r="AB736" s="47"/>
      <c r="AC736" s="47"/>
      <c r="AD736" s="47"/>
      <c r="AH736" s="47"/>
      <c r="AI736" s="47"/>
      <c r="AJ736" s="47"/>
    </row>
    <row r="737" spans="2:36" ht="12.75">
      <c r="B737" t="s">
        <v>222</v>
      </c>
      <c r="D737" t="s">
        <v>28</v>
      </c>
      <c r="F737" s="34">
        <v>17898.514285714286</v>
      </c>
      <c r="G737" s="34">
        <v>17250.03714285714</v>
      </c>
      <c r="H737" s="34">
        <v>58722.147142857146</v>
      </c>
      <c r="J737" s="30">
        <v>7</v>
      </c>
      <c r="K737" s="30">
        <v>7</v>
      </c>
      <c r="L737" s="30">
        <v>7</v>
      </c>
      <c r="P737" t="s">
        <v>57</v>
      </c>
      <c r="R737" s="34">
        <v>125289.6</v>
      </c>
      <c r="S737" s="34">
        <v>120750.26</v>
      </c>
      <c r="T737" s="34">
        <v>411055.03</v>
      </c>
      <c r="U737" s="34">
        <v>657094.89</v>
      </c>
      <c r="AA737" s="47"/>
      <c r="AB737" s="47"/>
      <c r="AC737" s="47"/>
      <c r="AD737" s="47"/>
      <c r="AH737" s="47"/>
      <c r="AI737" s="47"/>
      <c r="AJ737" s="47"/>
    </row>
    <row r="738" spans="2:36" ht="12.75">
      <c r="B738" t="s">
        <v>222</v>
      </c>
      <c r="D738" t="s">
        <v>28</v>
      </c>
      <c r="F738" s="34">
        <v>22508.655</v>
      </c>
      <c r="G738" s="34">
        <v>21994.745</v>
      </c>
      <c r="H738" s="34">
        <v>71824.025</v>
      </c>
      <c r="J738" s="30">
        <v>4</v>
      </c>
      <c r="K738" s="30">
        <v>4</v>
      </c>
      <c r="L738" s="30">
        <v>4</v>
      </c>
      <c r="P738" t="s">
        <v>68</v>
      </c>
      <c r="R738" s="34">
        <v>90034.62</v>
      </c>
      <c r="S738" s="34">
        <v>87978.98</v>
      </c>
      <c r="T738" s="34">
        <v>287296.1</v>
      </c>
      <c r="U738" s="34">
        <v>465309.7</v>
      </c>
      <c r="AA738" s="47"/>
      <c r="AB738" s="47"/>
      <c r="AC738" s="47"/>
      <c r="AD738" s="47"/>
      <c r="AH738" s="47"/>
      <c r="AI738" s="47"/>
      <c r="AJ738" s="47"/>
    </row>
    <row r="739" spans="2:36" ht="12.75">
      <c r="B739" t="s">
        <v>223</v>
      </c>
      <c r="D739" t="s">
        <v>28</v>
      </c>
      <c r="F739" s="34">
        <v>7083.0775</v>
      </c>
      <c r="G739" s="34">
        <v>6854.59</v>
      </c>
      <c r="H739" s="34">
        <v>22832.115</v>
      </c>
      <c r="J739" s="30">
        <v>4</v>
      </c>
      <c r="K739" s="30">
        <v>4</v>
      </c>
      <c r="L739" s="30">
        <v>4</v>
      </c>
      <c r="P739" t="s">
        <v>57</v>
      </c>
      <c r="R739" s="34">
        <v>28332.31</v>
      </c>
      <c r="S739" s="34">
        <v>27418.36</v>
      </c>
      <c r="T739" s="34">
        <v>91328.46</v>
      </c>
      <c r="U739" s="34">
        <v>147079.13</v>
      </c>
      <c r="AA739" s="47"/>
      <c r="AB739" s="47"/>
      <c r="AC739" s="47"/>
      <c r="AD739" s="47"/>
      <c r="AH739" s="47"/>
      <c r="AI739" s="47"/>
      <c r="AJ739" s="47"/>
    </row>
    <row r="740" spans="2:36" ht="12.75">
      <c r="B740" t="s">
        <v>224</v>
      </c>
      <c r="D740" t="s">
        <v>28</v>
      </c>
      <c r="F740" s="34">
        <v>15231.146666666667</v>
      </c>
      <c r="G740" s="34">
        <v>13840.486666666666</v>
      </c>
      <c r="H740" s="34">
        <v>43587.80333333334</v>
      </c>
      <c r="J740" s="30">
        <v>3</v>
      </c>
      <c r="K740" s="30">
        <v>3</v>
      </c>
      <c r="L740" s="30">
        <v>3</v>
      </c>
      <c r="P740" t="s">
        <v>57</v>
      </c>
      <c r="R740" s="34">
        <v>45693.44</v>
      </c>
      <c r="S740" s="34">
        <v>41521.46</v>
      </c>
      <c r="T740" s="34">
        <v>130763.41</v>
      </c>
      <c r="U740" s="34">
        <v>217978.31</v>
      </c>
      <c r="AA740" s="47"/>
      <c r="AB740" s="47"/>
      <c r="AC740" s="47"/>
      <c r="AD740" s="47"/>
      <c r="AH740" s="47"/>
      <c r="AI740" s="47"/>
      <c r="AJ740" s="47"/>
    </row>
    <row r="741" spans="2:36" ht="12.75">
      <c r="B741" t="s">
        <v>225</v>
      </c>
      <c r="D741" t="s">
        <v>28</v>
      </c>
      <c r="F741" s="34">
        <v>8545.141176470588</v>
      </c>
      <c r="G741" s="34">
        <v>6926.388823529412</v>
      </c>
      <c r="H741" s="34">
        <v>23726.017058823527</v>
      </c>
      <c r="J741" s="30">
        <v>17</v>
      </c>
      <c r="K741" s="30">
        <v>17</v>
      </c>
      <c r="L741" s="30">
        <v>17</v>
      </c>
      <c r="P741" t="s">
        <v>57</v>
      </c>
      <c r="R741" s="34">
        <v>145267.4</v>
      </c>
      <c r="S741" s="34">
        <v>117748.61</v>
      </c>
      <c r="T741" s="34">
        <v>403342.29</v>
      </c>
      <c r="U741" s="34">
        <v>666358.3</v>
      </c>
      <c r="AA741" s="47"/>
      <c r="AB741" s="47"/>
      <c r="AC741" s="47"/>
      <c r="AD741" s="47"/>
      <c r="AH741" s="47"/>
      <c r="AI741" s="47"/>
      <c r="AJ741" s="47"/>
    </row>
    <row r="742" spans="2:36" ht="12.75">
      <c r="B742" t="s">
        <v>226</v>
      </c>
      <c r="D742" t="s">
        <v>28</v>
      </c>
      <c r="F742" s="34">
        <v>11952.84875</v>
      </c>
      <c r="G742" s="34">
        <v>11210.86125</v>
      </c>
      <c r="H742" s="34">
        <v>35045.40375</v>
      </c>
      <c r="J742" s="30">
        <v>8</v>
      </c>
      <c r="K742" s="30">
        <v>8</v>
      </c>
      <c r="L742" s="30">
        <v>8</v>
      </c>
      <c r="P742" t="s">
        <v>57</v>
      </c>
      <c r="R742" s="34">
        <v>95622.79</v>
      </c>
      <c r="S742" s="34">
        <v>89686.89</v>
      </c>
      <c r="T742" s="34">
        <v>280363.23</v>
      </c>
      <c r="U742" s="34">
        <v>465672.91</v>
      </c>
      <c r="AA742" s="47"/>
      <c r="AB742" s="47"/>
      <c r="AC742" s="47"/>
      <c r="AD742" s="47"/>
      <c r="AH742" s="47"/>
      <c r="AI742" s="47"/>
      <c r="AJ742" s="47"/>
    </row>
    <row r="743" spans="2:36" ht="12.75">
      <c r="B743" t="s">
        <v>30</v>
      </c>
      <c r="D743" t="s">
        <v>28</v>
      </c>
      <c r="F743" s="34">
        <v>12351.974</v>
      </c>
      <c r="G743" s="34">
        <v>11908.282000000001</v>
      </c>
      <c r="H743" s="34">
        <v>38138.868</v>
      </c>
      <c r="J743" s="30">
        <v>5</v>
      </c>
      <c r="K743" s="30">
        <v>5</v>
      </c>
      <c r="L743" s="30">
        <v>5</v>
      </c>
      <c r="P743" t="s">
        <v>57</v>
      </c>
      <c r="R743" s="34">
        <v>61759.87</v>
      </c>
      <c r="S743" s="34">
        <v>59541.41</v>
      </c>
      <c r="T743" s="34">
        <v>190694.34</v>
      </c>
      <c r="U743" s="34">
        <v>311995.62</v>
      </c>
      <c r="AA743" s="47"/>
      <c r="AB743" s="47"/>
      <c r="AC743" s="47"/>
      <c r="AD743" s="47"/>
      <c r="AH743" s="47"/>
      <c r="AI743" s="47"/>
      <c r="AJ743" s="47"/>
    </row>
    <row r="744" spans="2:36" ht="12.75">
      <c r="B744" t="s">
        <v>227</v>
      </c>
      <c r="D744" t="s">
        <v>28</v>
      </c>
      <c r="F744" s="34">
        <v>7026.615</v>
      </c>
      <c r="G744" s="34">
        <v>6993.24</v>
      </c>
      <c r="H744" s="34">
        <v>20709.196666666667</v>
      </c>
      <c r="J744" s="30">
        <v>2</v>
      </c>
      <c r="K744" s="30">
        <v>2</v>
      </c>
      <c r="L744" s="30">
        <v>3</v>
      </c>
      <c r="P744" t="s">
        <v>50</v>
      </c>
      <c r="R744" s="34">
        <v>14053.23</v>
      </c>
      <c r="S744" s="34">
        <v>13986.48</v>
      </c>
      <c r="T744" s="34">
        <v>62127.59</v>
      </c>
      <c r="U744" s="34">
        <v>90167.3</v>
      </c>
      <c r="AA744" s="47"/>
      <c r="AB744" s="47"/>
      <c r="AC744" s="47"/>
      <c r="AD744" s="47"/>
      <c r="AH744" s="47"/>
      <c r="AI744" s="47"/>
      <c r="AJ744" s="47"/>
    </row>
    <row r="745" spans="2:36" ht="12.75">
      <c r="B745" t="s">
        <v>227</v>
      </c>
      <c r="D745" t="s">
        <v>28</v>
      </c>
      <c r="F745" s="34">
        <v>2874.66</v>
      </c>
      <c r="G745" s="34">
        <v>5563.86</v>
      </c>
      <c r="H745" s="34">
        <v>12822.66</v>
      </c>
      <c r="J745" s="30">
        <v>2</v>
      </c>
      <c r="K745" s="30">
        <v>1</v>
      </c>
      <c r="L745" s="30">
        <v>1</v>
      </c>
      <c r="P745" t="s">
        <v>298</v>
      </c>
      <c r="R745" s="34">
        <v>5749.32</v>
      </c>
      <c r="S745" s="34">
        <v>5563.86</v>
      </c>
      <c r="T745" s="34">
        <v>12822.66</v>
      </c>
      <c r="U745" s="34">
        <v>24135.84</v>
      </c>
      <c r="AA745" s="47"/>
      <c r="AB745" s="47"/>
      <c r="AC745" s="47"/>
      <c r="AD745" s="47"/>
      <c r="AH745" s="47"/>
      <c r="AI745" s="47"/>
      <c r="AJ745" s="47"/>
    </row>
    <row r="746" spans="2:36" ht="12.75">
      <c r="B746" t="s">
        <v>227</v>
      </c>
      <c r="D746" t="s">
        <v>28</v>
      </c>
      <c r="F746" s="34">
        <v>8364.75</v>
      </c>
      <c r="G746" s="34">
        <v>11032.47</v>
      </c>
      <c r="H746" s="34">
        <v>22346.84</v>
      </c>
      <c r="J746" s="30">
        <v>1</v>
      </c>
      <c r="K746" s="30">
        <v>1</v>
      </c>
      <c r="L746" s="30">
        <v>1</v>
      </c>
      <c r="P746" t="s">
        <v>54</v>
      </c>
      <c r="R746" s="34">
        <v>8364.75</v>
      </c>
      <c r="S746" s="34">
        <v>11032.47</v>
      </c>
      <c r="T746" s="34">
        <v>22346.84</v>
      </c>
      <c r="U746" s="34">
        <v>41744.06</v>
      </c>
      <c r="AA746" s="47"/>
      <c r="AB746" s="47"/>
      <c r="AC746" s="47"/>
      <c r="AD746" s="47"/>
      <c r="AH746" s="47"/>
      <c r="AI746" s="47"/>
      <c r="AJ746" s="47"/>
    </row>
    <row r="747" spans="2:36" ht="12.75">
      <c r="B747" t="s">
        <v>227</v>
      </c>
      <c r="D747" t="s">
        <v>28</v>
      </c>
      <c r="F747" s="34">
        <v>6364.75</v>
      </c>
      <c r="G747" s="34">
        <v>6159.44</v>
      </c>
      <c r="H747" s="34">
        <v>20346.84</v>
      </c>
      <c r="J747" s="30">
        <v>1</v>
      </c>
      <c r="K747" s="30">
        <v>1</v>
      </c>
      <c r="L747" s="30">
        <v>1</v>
      </c>
      <c r="P747" t="s">
        <v>55</v>
      </c>
      <c r="R747" s="34">
        <v>6364.75</v>
      </c>
      <c r="S747" s="34">
        <v>6159.44</v>
      </c>
      <c r="T747" s="34">
        <v>20346.84</v>
      </c>
      <c r="U747" s="34">
        <v>32871.03</v>
      </c>
      <c r="AA747" s="47"/>
      <c r="AB747" s="47"/>
      <c r="AC747" s="47"/>
      <c r="AD747" s="47"/>
      <c r="AH747" s="47"/>
      <c r="AI747" s="47"/>
      <c r="AJ747" s="47"/>
    </row>
    <row r="748" spans="2:36" ht="12.75">
      <c r="B748" t="s">
        <v>227</v>
      </c>
      <c r="D748" t="s">
        <v>28</v>
      </c>
      <c r="F748" s="34">
        <v>6947.062962962963</v>
      </c>
      <c r="G748" s="34">
        <v>6222.163571428571</v>
      </c>
      <c r="H748" s="34">
        <v>21570.15962962963</v>
      </c>
      <c r="J748" s="30">
        <v>27</v>
      </c>
      <c r="K748" s="30">
        <v>28</v>
      </c>
      <c r="L748" s="30">
        <v>27</v>
      </c>
      <c r="P748" t="s">
        <v>57</v>
      </c>
      <c r="R748" s="34">
        <v>187570.7</v>
      </c>
      <c r="S748" s="34">
        <v>174220.58</v>
      </c>
      <c r="T748" s="34">
        <v>582394.31</v>
      </c>
      <c r="U748" s="34">
        <v>944185.59</v>
      </c>
      <c r="AA748" s="47"/>
      <c r="AB748" s="47"/>
      <c r="AC748" s="47"/>
      <c r="AD748" s="47"/>
      <c r="AH748" s="47"/>
      <c r="AI748" s="47"/>
      <c r="AJ748" s="47"/>
    </row>
    <row r="749" spans="2:36" ht="12.75">
      <c r="B749" t="s">
        <v>227</v>
      </c>
      <c r="D749" t="s">
        <v>28</v>
      </c>
      <c r="F749" s="34">
        <v>6857.1</v>
      </c>
      <c r="G749" s="34">
        <v>6635.9</v>
      </c>
      <c r="H749" s="34">
        <v>21998.54</v>
      </c>
      <c r="J749" s="30">
        <v>1</v>
      </c>
      <c r="K749" s="30">
        <v>1</v>
      </c>
      <c r="L749" s="30">
        <v>1</v>
      </c>
      <c r="P749" t="s">
        <v>58</v>
      </c>
      <c r="R749" s="34">
        <v>6857.1</v>
      </c>
      <c r="S749" s="34">
        <v>6635.9</v>
      </c>
      <c r="T749" s="34">
        <v>21998.54</v>
      </c>
      <c r="U749" s="34">
        <v>35491.54</v>
      </c>
      <c r="AA749" s="47"/>
      <c r="AB749" s="47"/>
      <c r="AC749" s="47"/>
      <c r="AD749" s="47"/>
      <c r="AH749" s="47"/>
      <c r="AI749" s="47"/>
      <c r="AJ749" s="47"/>
    </row>
    <row r="750" spans="2:36" ht="12.75">
      <c r="B750" t="s">
        <v>227</v>
      </c>
      <c r="D750" t="s">
        <v>28</v>
      </c>
      <c r="F750" s="34">
        <v>6796.253333333333</v>
      </c>
      <c r="G750" s="34">
        <v>5241.71</v>
      </c>
      <c r="H750" s="34">
        <v>21458.003333333334</v>
      </c>
      <c r="J750" s="30">
        <v>3</v>
      </c>
      <c r="K750" s="30">
        <v>4</v>
      </c>
      <c r="L750" s="30">
        <v>3</v>
      </c>
      <c r="P750" t="s">
        <v>59</v>
      </c>
      <c r="R750" s="34">
        <v>20388.76</v>
      </c>
      <c r="S750" s="34">
        <v>20966.84</v>
      </c>
      <c r="T750" s="34">
        <v>64374.01</v>
      </c>
      <c r="U750" s="34">
        <v>105729.61</v>
      </c>
      <c r="AA750" s="47"/>
      <c r="AB750" s="47"/>
      <c r="AC750" s="47"/>
      <c r="AD750" s="47"/>
      <c r="AH750" s="47"/>
      <c r="AI750" s="47"/>
      <c r="AJ750" s="47"/>
    </row>
    <row r="751" spans="2:36" ht="12.75">
      <c r="B751" t="s">
        <v>227</v>
      </c>
      <c r="D751" t="s">
        <v>28</v>
      </c>
      <c r="F751" s="34">
        <v>8850.006666666666</v>
      </c>
      <c r="G751" s="34">
        <v>9288.143333333333</v>
      </c>
      <c r="H751" s="34">
        <v>26940.86666666667</v>
      </c>
      <c r="J751" s="30">
        <v>3</v>
      </c>
      <c r="K751" s="30">
        <v>3</v>
      </c>
      <c r="L751" s="30">
        <v>3</v>
      </c>
      <c r="P751" t="s">
        <v>75</v>
      </c>
      <c r="R751" s="34">
        <v>26550.02</v>
      </c>
      <c r="S751" s="34">
        <v>27864.43</v>
      </c>
      <c r="T751" s="34">
        <v>80822.6</v>
      </c>
      <c r="U751" s="34">
        <v>135237.05</v>
      </c>
      <c r="AA751" s="47"/>
      <c r="AB751" s="47"/>
      <c r="AC751" s="47"/>
      <c r="AD751" s="47"/>
      <c r="AH751" s="47"/>
      <c r="AI751" s="47"/>
      <c r="AJ751" s="47"/>
    </row>
    <row r="752" spans="2:36" ht="12.75">
      <c r="B752" t="s">
        <v>227</v>
      </c>
      <c r="D752" t="s">
        <v>28</v>
      </c>
      <c r="F752" s="34">
        <v>6703.8</v>
      </c>
      <c r="G752" s="34">
        <v>6252.32</v>
      </c>
      <c r="H752" s="34">
        <v>20346.84</v>
      </c>
      <c r="J752" s="30">
        <v>1</v>
      </c>
      <c r="K752" s="30">
        <v>1</v>
      </c>
      <c r="L752" s="30">
        <v>1</v>
      </c>
      <c r="P752" t="s">
        <v>60</v>
      </c>
      <c r="R752" s="34">
        <v>6703.8</v>
      </c>
      <c r="S752" s="34">
        <v>6252.32</v>
      </c>
      <c r="T752" s="34">
        <v>20346.84</v>
      </c>
      <c r="U752" s="34">
        <v>33302.96</v>
      </c>
      <c r="AA752" s="47"/>
      <c r="AB752" s="47"/>
      <c r="AC752" s="47"/>
      <c r="AD752" s="47"/>
      <c r="AH752" s="47"/>
      <c r="AI752" s="47"/>
      <c r="AJ752" s="47"/>
    </row>
    <row r="753" spans="2:36" ht="12.75">
      <c r="B753" t="s">
        <v>227</v>
      </c>
      <c r="D753" t="s">
        <v>28</v>
      </c>
      <c r="F753" s="34">
        <v>6364.75</v>
      </c>
      <c r="G753" s="34">
        <v>6159.44</v>
      </c>
      <c r="H753" s="34">
        <v>17061.81</v>
      </c>
      <c r="J753" s="30">
        <v>1</v>
      </c>
      <c r="K753" s="30">
        <v>1</v>
      </c>
      <c r="L753" s="30">
        <v>1</v>
      </c>
      <c r="P753" t="s">
        <v>62</v>
      </c>
      <c r="R753" s="34">
        <v>6364.75</v>
      </c>
      <c r="S753" s="34">
        <v>6159.44</v>
      </c>
      <c r="T753" s="34">
        <v>17061.81</v>
      </c>
      <c r="U753" s="34">
        <v>29586</v>
      </c>
      <c r="AA753" s="47"/>
      <c r="AB753" s="47"/>
      <c r="AC753" s="47"/>
      <c r="AD753" s="47"/>
      <c r="AH753" s="47"/>
      <c r="AI753" s="47"/>
      <c r="AJ753" s="47"/>
    </row>
    <row r="754" spans="2:36" ht="12.75">
      <c r="B754" t="s">
        <v>227</v>
      </c>
      <c r="D754" t="s">
        <v>28</v>
      </c>
      <c r="F754" s="34">
        <v>6669.864444444444</v>
      </c>
      <c r="G754" s="34">
        <v>6977.0675</v>
      </c>
      <c r="H754" s="34">
        <v>22439.52375</v>
      </c>
      <c r="J754" s="30">
        <v>9</v>
      </c>
      <c r="K754" s="30">
        <v>8</v>
      </c>
      <c r="L754" s="30">
        <v>8</v>
      </c>
      <c r="P754" t="s">
        <v>63</v>
      </c>
      <c r="R754" s="34">
        <v>60028.78</v>
      </c>
      <c r="S754" s="34">
        <v>55816.54</v>
      </c>
      <c r="T754" s="34">
        <v>179516.19</v>
      </c>
      <c r="U754" s="34">
        <v>295361.51</v>
      </c>
      <c r="AA754" s="47"/>
      <c r="AB754" s="47"/>
      <c r="AC754" s="47"/>
      <c r="AD754" s="47"/>
      <c r="AH754" s="47"/>
      <c r="AI754" s="47"/>
      <c r="AJ754" s="47"/>
    </row>
    <row r="755" spans="2:36" ht="12.75">
      <c r="B755" t="s">
        <v>227</v>
      </c>
      <c r="D755" t="s">
        <v>28</v>
      </c>
      <c r="F755" s="34">
        <v>7329.871666666667</v>
      </c>
      <c r="G755" s="34">
        <v>6701.93</v>
      </c>
      <c r="H755" s="34">
        <v>22046.946666666667</v>
      </c>
      <c r="J755" s="30">
        <v>6</v>
      </c>
      <c r="K755" s="30">
        <v>6</v>
      </c>
      <c r="L755" s="30">
        <v>6</v>
      </c>
      <c r="P755" t="s">
        <v>64</v>
      </c>
      <c r="R755" s="34">
        <v>43979.23</v>
      </c>
      <c r="S755" s="34">
        <v>40211.58</v>
      </c>
      <c r="T755" s="34">
        <v>132281.68</v>
      </c>
      <c r="U755" s="34">
        <v>216472.49</v>
      </c>
      <c r="AA755" s="47"/>
      <c r="AB755" s="47"/>
      <c r="AC755" s="47"/>
      <c r="AD755" s="47"/>
      <c r="AH755" s="47"/>
      <c r="AI755" s="47"/>
      <c r="AJ755" s="47"/>
    </row>
    <row r="756" spans="2:36" ht="12.75">
      <c r="B756" t="s">
        <v>227</v>
      </c>
      <c r="D756" t="s">
        <v>28</v>
      </c>
      <c r="F756" s="34">
        <v>7057.1</v>
      </c>
      <c r="G756" s="34">
        <v>11442.29</v>
      </c>
      <c r="H756" s="34">
        <v>22972.67</v>
      </c>
      <c r="J756" s="30">
        <v>1</v>
      </c>
      <c r="K756" s="30">
        <v>1</v>
      </c>
      <c r="L756" s="30">
        <v>1</v>
      </c>
      <c r="P756" t="s">
        <v>67</v>
      </c>
      <c r="R756" s="34">
        <v>7057.1</v>
      </c>
      <c r="S756" s="34">
        <v>11442.29</v>
      </c>
      <c r="T756" s="34">
        <v>22972.67</v>
      </c>
      <c r="U756" s="34">
        <v>41472.06</v>
      </c>
      <c r="AA756" s="47"/>
      <c r="AB756" s="47"/>
      <c r="AC756" s="47"/>
      <c r="AD756" s="47"/>
      <c r="AH756" s="47"/>
      <c r="AI756" s="47"/>
      <c r="AJ756" s="47"/>
    </row>
    <row r="757" spans="2:36" ht="12.75">
      <c r="B757" t="s">
        <v>227</v>
      </c>
      <c r="D757" t="s">
        <v>28</v>
      </c>
      <c r="F757" s="34">
        <v>7103.26</v>
      </c>
      <c r="G757" s="34">
        <v>6874.12</v>
      </c>
      <c r="H757" s="34">
        <v>22824.43</v>
      </c>
      <c r="J757" s="30">
        <v>1</v>
      </c>
      <c r="K757" s="30">
        <v>1</v>
      </c>
      <c r="L757" s="30">
        <v>1</v>
      </c>
      <c r="P757" t="s">
        <v>103</v>
      </c>
      <c r="R757" s="34">
        <v>7103.26</v>
      </c>
      <c r="S757" s="34">
        <v>6874.12</v>
      </c>
      <c r="T757" s="34">
        <v>22824.43</v>
      </c>
      <c r="U757" s="34">
        <v>36801.81</v>
      </c>
      <c r="AA757" s="47"/>
      <c r="AB757" s="47"/>
      <c r="AC757" s="47"/>
      <c r="AD757" s="47"/>
      <c r="AH757" s="47"/>
      <c r="AI757" s="47"/>
      <c r="AJ757" s="47"/>
    </row>
    <row r="758" spans="2:36" ht="12.75">
      <c r="B758" t="s">
        <v>227</v>
      </c>
      <c r="D758" t="s">
        <v>28</v>
      </c>
      <c r="F758" s="34">
        <v>8618.176</v>
      </c>
      <c r="G758" s="34">
        <v>8061.699375</v>
      </c>
      <c r="H758" s="34">
        <v>27937.914666666664</v>
      </c>
      <c r="J758" s="30">
        <v>15</v>
      </c>
      <c r="K758" s="30">
        <v>16</v>
      </c>
      <c r="L758" s="30">
        <v>15</v>
      </c>
      <c r="P758" t="s">
        <v>68</v>
      </c>
      <c r="R758" s="34">
        <v>129272.64</v>
      </c>
      <c r="S758" s="34">
        <v>128987.19</v>
      </c>
      <c r="T758" s="34">
        <v>419068.72</v>
      </c>
      <c r="U758" s="34">
        <v>677328.55</v>
      </c>
      <c r="AA758" s="47"/>
      <c r="AB758" s="47"/>
      <c r="AC758" s="47"/>
      <c r="AD758" s="47"/>
      <c r="AH758" s="47"/>
      <c r="AI758" s="47"/>
      <c r="AJ758" s="47"/>
    </row>
    <row r="759" spans="2:36" ht="12.75">
      <c r="B759" t="s">
        <v>227</v>
      </c>
      <c r="D759" t="s">
        <v>28</v>
      </c>
      <c r="F759" s="34">
        <v>5492.391666666666</v>
      </c>
      <c r="G759" s="34">
        <v>7503.88</v>
      </c>
      <c r="H759" s="34">
        <v>23530.0575</v>
      </c>
      <c r="J759" s="30">
        <v>6</v>
      </c>
      <c r="K759" s="30">
        <v>4</v>
      </c>
      <c r="L759" s="30">
        <v>4</v>
      </c>
      <c r="P759" t="s">
        <v>69</v>
      </c>
      <c r="R759" s="34">
        <v>32954.35</v>
      </c>
      <c r="S759" s="34">
        <v>30015.52</v>
      </c>
      <c r="T759" s="34">
        <v>94120.23</v>
      </c>
      <c r="U759" s="34">
        <v>157090.1</v>
      </c>
      <c r="AA759" s="47"/>
      <c r="AB759" s="47"/>
      <c r="AC759" s="47"/>
      <c r="AD759" s="47"/>
      <c r="AH759" s="47"/>
      <c r="AI759" s="47"/>
      <c r="AJ759" s="47"/>
    </row>
    <row r="760" spans="2:36" ht="12.75">
      <c r="B760" t="s">
        <v>227</v>
      </c>
      <c r="D760" t="s">
        <v>28</v>
      </c>
      <c r="F760" s="34">
        <v>7708.495</v>
      </c>
      <c r="G760" s="34">
        <v>8069.32</v>
      </c>
      <c r="H760" s="34">
        <v>23441.735</v>
      </c>
      <c r="J760" s="30">
        <v>2</v>
      </c>
      <c r="K760" s="30">
        <v>2</v>
      </c>
      <c r="L760" s="30">
        <v>2</v>
      </c>
      <c r="P760" t="s">
        <v>70</v>
      </c>
      <c r="R760" s="34">
        <v>15416.99</v>
      </c>
      <c r="S760" s="34">
        <v>16138.64</v>
      </c>
      <c r="T760" s="34">
        <v>46883.47</v>
      </c>
      <c r="U760" s="34">
        <v>78439.1</v>
      </c>
      <c r="AA760" s="47"/>
      <c r="AB760" s="47"/>
      <c r="AC760" s="47"/>
      <c r="AD760" s="47"/>
      <c r="AH760" s="47"/>
      <c r="AI760" s="47"/>
      <c r="AJ760" s="47"/>
    </row>
    <row r="761" spans="2:36" ht="12.75">
      <c r="B761" t="s">
        <v>227</v>
      </c>
      <c r="D761" t="s">
        <v>28</v>
      </c>
      <c r="F761" s="34">
        <v>5065.515</v>
      </c>
      <c r="G761" s="34">
        <v>6434.92</v>
      </c>
      <c r="H761" s="34">
        <v>21626.58</v>
      </c>
      <c r="J761" s="30">
        <v>4</v>
      </c>
      <c r="K761" s="30">
        <v>3</v>
      </c>
      <c r="L761" s="30">
        <v>3</v>
      </c>
      <c r="P761" t="s">
        <v>71</v>
      </c>
      <c r="R761" s="34">
        <v>20262.06</v>
      </c>
      <c r="S761" s="34">
        <v>19304.76</v>
      </c>
      <c r="T761" s="34">
        <v>64879.74</v>
      </c>
      <c r="U761" s="34">
        <v>104446.56</v>
      </c>
      <c r="AA761" s="47"/>
      <c r="AB761" s="47"/>
      <c r="AC761" s="47"/>
      <c r="AD761" s="47"/>
      <c r="AH761" s="47"/>
      <c r="AI761" s="47"/>
      <c r="AJ761" s="47"/>
    </row>
    <row r="762" spans="2:36" ht="12.75">
      <c r="B762" t="s">
        <v>227</v>
      </c>
      <c r="D762" t="s">
        <v>28</v>
      </c>
      <c r="F762" s="34">
        <v>8542.295</v>
      </c>
      <c r="G762" s="34">
        <v>8266.74</v>
      </c>
      <c r="H762" s="34">
        <v>27858.15</v>
      </c>
      <c r="J762" s="30">
        <v>2</v>
      </c>
      <c r="K762" s="30">
        <v>2</v>
      </c>
      <c r="L762" s="30">
        <v>2</v>
      </c>
      <c r="P762" t="s">
        <v>72</v>
      </c>
      <c r="R762" s="34">
        <v>17084.59</v>
      </c>
      <c r="S762" s="34">
        <v>16533.48</v>
      </c>
      <c r="T762" s="34">
        <v>55716.3</v>
      </c>
      <c r="U762" s="34">
        <v>89334.37</v>
      </c>
      <c r="AA762" s="47"/>
      <c r="AB762" s="47"/>
      <c r="AC762" s="47"/>
      <c r="AD762" s="47"/>
      <c r="AH762" s="47"/>
      <c r="AI762" s="47"/>
      <c r="AJ762" s="47"/>
    </row>
    <row r="763" spans="2:36" ht="12.75">
      <c r="B763" t="s">
        <v>227</v>
      </c>
      <c r="D763" t="s">
        <v>28</v>
      </c>
      <c r="F763" s="34">
        <v>6610.92</v>
      </c>
      <c r="G763" s="34">
        <v>6397.66</v>
      </c>
      <c r="H763" s="34">
        <v>21522.67</v>
      </c>
      <c r="J763" s="30">
        <v>1</v>
      </c>
      <c r="K763" s="30">
        <v>1</v>
      </c>
      <c r="L763" s="30">
        <v>1</v>
      </c>
      <c r="P763" t="s">
        <v>77</v>
      </c>
      <c r="R763" s="34">
        <v>6610.92</v>
      </c>
      <c r="S763" s="34">
        <v>6397.66</v>
      </c>
      <c r="T763" s="34">
        <v>21522.67</v>
      </c>
      <c r="U763" s="34">
        <v>34531.25</v>
      </c>
      <c r="AA763" s="47"/>
      <c r="AB763" s="47"/>
      <c r="AC763" s="47"/>
      <c r="AD763" s="47"/>
      <c r="AH763" s="47"/>
      <c r="AI763" s="47"/>
      <c r="AJ763" s="47"/>
    </row>
    <row r="764" spans="2:36" ht="12.75">
      <c r="B764" t="s">
        <v>228</v>
      </c>
      <c r="D764" t="s">
        <v>28</v>
      </c>
      <c r="F764" s="34">
        <v>6278.39</v>
      </c>
      <c r="G764" s="34">
        <v>6075.86</v>
      </c>
      <c r="H764" s="34">
        <v>20057.1</v>
      </c>
      <c r="J764" s="30">
        <v>1</v>
      </c>
      <c r="K764" s="30">
        <v>1</v>
      </c>
      <c r="L764" s="30">
        <v>1</v>
      </c>
      <c r="P764" t="s">
        <v>57</v>
      </c>
      <c r="R764" s="34">
        <v>6278.39</v>
      </c>
      <c r="S764" s="34">
        <v>6075.86</v>
      </c>
      <c r="T764" s="34">
        <v>20057.1</v>
      </c>
      <c r="U764" s="34">
        <v>32411.35</v>
      </c>
      <c r="AA764" s="47"/>
      <c r="AB764" s="47"/>
      <c r="AC764" s="47"/>
      <c r="AD764" s="47"/>
      <c r="AH764" s="47"/>
      <c r="AI764" s="47"/>
      <c r="AJ764" s="47"/>
    </row>
    <row r="765" spans="2:36" ht="12.75">
      <c r="B765" t="s">
        <v>229</v>
      </c>
      <c r="D765" t="s">
        <v>28</v>
      </c>
      <c r="F765" s="34">
        <v>12612.6</v>
      </c>
      <c r="G765" s="34">
        <v>12293.48</v>
      </c>
      <c r="H765" s="34">
        <v>39363.12</v>
      </c>
      <c r="J765" s="30">
        <v>1</v>
      </c>
      <c r="K765" s="30">
        <v>1</v>
      </c>
      <c r="L765" s="30">
        <v>1</v>
      </c>
      <c r="P765" t="s">
        <v>57</v>
      </c>
      <c r="R765" s="34">
        <v>12612.6</v>
      </c>
      <c r="S765" s="34">
        <v>12293.48</v>
      </c>
      <c r="T765" s="34">
        <v>39363.12</v>
      </c>
      <c r="U765" s="34">
        <v>64269.2</v>
      </c>
      <c r="AA765" s="47"/>
      <c r="AB765" s="47"/>
      <c r="AC765" s="47"/>
      <c r="AD765" s="47"/>
      <c r="AH765" s="47"/>
      <c r="AI765" s="47"/>
      <c r="AJ765" s="47"/>
    </row>
    <row r="766" spans="2:36" ht="12.75">
      <c r="B766" t="s">
        <v>230</v>
      </c>
      <c r="D766" t="s">
        <v>28</v>
      </c>
      <c r="F766" s="34">
        <v>11577.344285714285</v>
      </c>
      <c r="G766" s="34">
        <v>10829.454285714284</v>
      </c>
      <c r="H766" s="34">
        <v>32902.11142857143</v>
      </c>
      <c r="J766" s="30">
        <v>7</v>
      </c>
      <c r="K766" s="30">
        <v>7</v>
      </c>
      <c r="L766" s="30">
        <v>7</v>
      </c>
      <c r="P766" t="s">
        <v>57</v>
      </c>
      <c r="R766" s="34">
        <v>81041.41</v>
      </c>
      <c r="S766" s="34">
        <v>75806.18</v>
      </c>
      <c r="T766" s="34">
        <v>230314.78</v>
      </c>
      <c r="U766" s="34">
        <v>387162.37</v>
      </c>
      <c r="AA766" s="47"/>
      <c r="AB766" s="47"/>
      <c r="AC766" s="47"/>
      <c r="AD766" s="47"/>
      <c r="AH766" s="47"/>
      <c r="AI766" s="47"/>
      <c r="AJ766" s="47"/>
    </row>
    <row r="767" spans="2:36" ht="12.75">
      <c r="B767" t="s">
        <v>230</v>
      </c>
      <c r="D767" t="s">
        <v>28</v>
      </c>
      <c r="F767" s="34">
        <v>11021.95</v>
      </c>
      <c r="G767" s="34">
        <v>11536.73</v>
      </c>
      <c r="H767" s="34">
        <v>37331.71</v>
      </c>
      <c r="J767" s="30">
        <v>1</v>
      </c>
      <c r="K767" s="30">
        <v>1</v>
      </c>
      <c r="L767" s="30">
        <v>1</v>
      </c>
      <c r="P767" t="s">
        <v>69</v>
      </c>
      <c r="R767" s="34">
        <v>11021.95</v>
      </c>
      <c r="S767" s="34">
        <v>11536.73</v>
      </c>
      <c r="T767" s="34">
        <v>37331.71</v>
      </c>
      <c r="U767" s="34">
        <v>59890.39</v>
      </c>
      <c r="AA767" s="47"/>
      <c r="AB767" s="47"/>
      <c r="AC767" s="47"/>
      <c r="AD767" s="47"/>
      <c r="AH767" s="47"/>
      <c r="AI767" s="47"/>
      <c r="AJ767" s="47"/>
    </row>
    <row r="768" spans="2:36" ht="12.75">
      <c r="B768" t="s">
        <v>231</v>
      </c>
      <c r="D768" t="s">
        <v>28</v>
      </c>
      <c r="F768" s="34">
        <v>9239.1525</v>
      </c>
      <c r="G768" s="34">
        <v>8902.93</v>
      </c>
      <c r="H768" s="34">
        <v>29695.5475</v>
      </c>
      <c r="J768" s="30">
        <v>8</v>
      </c>
      <c r="K768" s="30">
        <v>8</v>
      </c>
      <c r="L768" s="30">
        <v>8</v>
      </c>
      <c r="P768" t="s">
        <v>57</v>
      </c>
      <c r="R768" s="34">
        <v>73913.22</v>
      </c>
      <c r="S768" s="34">
        <v>71223.44</v>
      </c>
      <c r="T768" s="34">
        <v>237564.38</v>
      </c>
      <c r="U768" s="34">
        <v>382701.04</v>
      </c>
      <c r="AA768" s="47"/>
      <c r="AB768" s="47"/>
      <c r="AC768" s="47"/>
      <c r="AD768" s="47"/>
      <c r="AH768" s="47"/>
      <c r="AI768" s="47"/>
      <c r="AJ768" s="47"/>
    </row>
    <row r="769" spans="2:36" ht="12.75">
      <c r="B769" t="s">
        <v>232</v>
      </c>
      <c r="D769" t="s">
        <v>28</v>
      </c>
      <c r="F769" s="34">
        <v>12951.07</v>
      </c>
      <c r="G769" s="34">
        <v>11658.8</v>
      </c>
      <c r="H769" s="34">
        <v>38349.805</v>
      </c>
      <c r="J769" s="30">
        <v>8</v>
      </c>
      <c r="K769" s="30">
        <v>8</v>
      </c>
      <c r="L769" s="30">
        <v>8</v>
      </c>
      <c r="P769" t="s">
        <v>57</v>
      </c>
      <c r="R769" s="34">
        <v>103608.56</v>
      </c>
      <c r="S769" s="34">
        <v>93270.4</v>
      </c>
      <c r="T769" s="34">
        <v>306798.44</v>
      </c>
      <c r="U769" s="34">
        <v>503677.4</v>
      </c>
      <c r="AA769" s="47"/>
      <c r="AB769" s="47"/>
      <c r="AC769" s="47"/>
      <c r="AD769" s="47"/>
      <c r="AH769" s="47"/>
      <c r="AI769" s="47"/>
      <c r="AJ769" s="47"/>
    </row>
    <row r="770" spans="2:36" ht="12.75">
      <c r="B770" t="s">
        <v>232</v>
      </c>
      <c r="D770" t="s">
        <v>28</v>
      </c>
      <c r="F770" s="34">
        <v>12946.49</v>
      </c>
      <c r="G770" s="34">
        <v>12528.86</v>
      </c>
      <c r="H770" s="34">
        <v>42458.49</v>
      </c>
      <c r="J770" s="30">
        <v>4</v>
      </c>
      <c r="K770" s="30">
        <v>4</v>
      </c>
      <c r="L770" s="30">
        <v>4</v>
      </c>
      <c r="P770" t="s">
        <v>68</v>
      </c>
      <c r="R770" s="34">
        <v>51785.96</v>
      </c>
      <c r="S770" s="34">
        <v>50115.44</v>
      </c>
      <c r="T770" s="34">
        <v>169833.96</v>
      </c>
      <c r="U770" s="34">
        <v>271735.36</v>
      </c>
      <c r="AA770" s="47"/>
      <c r="AB770" s="47"/>
      <c r="AC770" s="47"/>
      <c r="AD770" s="47"/>
      <c r="AH770" s="47"/>
      <c r="AI770" s="47"/>
      <c r="AJ770" s="47"/>
    </row>
    <row r="771" spans="2:36" ht="12.75">
      <c r="B771" t="s">
        <v>233</v>
      </c>
      <c r="D771" t="s">
        <v>28</v>
      </c>
      <c r="F771" s="34">
        <v>7172.12</v>
      </c>
      <c r="G771" s="34">
        <v>13263.34</v>
      </c>
      <c r="H771" s="34">
        <v>23707.01</v>
      </c>
      <c r="J771" s="30">
        <v>1</v>
      </c>
      <c r="K771" s="30">
        <v>1</v>
      </c>
      <c r="L771" s="30">
        <v>1</v>
      </c>
      <c r="P771" t="s">
        <v>49</v>
      </c>
      <c r="R771" s="34">
        <v>7172.12</v>
      </c>
      <c r="S771" s="34">
        <v>13263.34</v>
      </c>
      <c r="T771" s="34">
        <v>23707.01</v>
      </c>
      <c r="U771" s="34">
        <v>44142.47</v>
      </c>
      <c r="AA771" s="47"/>
      <c r="AB771" s="47"/>
      <c r="AC771" s="47"/>
      <c r="AD771" s="47"/>
      <c r="AH771" s="47"/>
      <c r="AI771" s="47"/>
      <c r="AJ771" s="47"/>
    </row>
    <row r="772" spans="2:36" ht="12.75">
      <c r="B772" t="s">
        <v>233</v>
      </c>
      <c r="D772" t="s">
        <v>28</v>
      </c>
      <c r="F772" s="34">
        <v>8009.92</v>
      </c>
      <c r="G772" s="34">
        <v>7751.54</v>
      </c>
      <c r="H772" s="34">
        <v>25866.12</v>
      </c>
      <c r="J772" s="30">
        <v>1</v>
      </c>
      <c r="K772" s="30">
        <v>1</v>
      </c>
      <c r="L772" s="30">
        <v>1</v>
      </c>
      <c r="P772" t="s">
        <v>51</v>
      </c>
      <c r="R772" s="34">
        <v>8009.92</v>
      </c>
      <c r="S772" s="34">
        <v>7751.54</v>
      </c>
      <c r="T772" s="34">
        <v>25866.12</v>
      </c>
      <c r="U772" s="34">
        <v>41627.58</v>
      </c>
      <c r="AA772" s="47"/>
      <c r="AB772" s="47"/>
      <c r="AC772" s="47"/>
      <c r="AD772" s="47"/>
      <c r="AH772" s="47"/>
      <c r="AI772" s="47"/>
      <c r="AJ772" s="47"/>
    </row>
    <row r="773" spans="2:36" ht="12.75">
      <c r="B773" t="s">
        <v>233</v>
      </c>
      <c r="D773" t="s">
        <v>28</v>
      </c>
      <c r="F773" s="34">
        <v>8101.065</v>
      </c>
      <c r="G773" s="34">
        <v>19029.74</v>
      </c>
      <c r="H773" s="34">
        <v>27987.43</v>
      </c>
      <c r="J773" s="30">
        <v>2</v>
      </c>
      <c r="K773" s="30">
        <v>2</v>
      </c>
      <c r="L773" s="30">
        <v>2</v>
      </c>
      <c r="P773" t="s">
        <v>53</v>
      </c>
      <c r="R773" s="34">
        <v>16202.13</v>
      </c>
      <c r="S773" s="34">
        <v>38059.48</v>
      </c>
      <c r="T773" s="34">
        <v>55974.86</v>
      </c>
      <c r="U773" s="34">
        <v>110236.47</v>
      </c>
      <c r="AA773" s="47"/>
      <c r="AB773" s="47"/>
      <c r="AC773" s="47"/>
      <c r="AD773" s="47"/>
      <c r="AH773" s="47"/>
      <c r="AI773" s="47"/>
      <c r="AJ773" s="47"/>
    </row>
    <row r="774" spans="2:36" ht="12.75">
      <c r="B774" t="s">
        <v>233</v>
      </c>
      <c r="D774" t="s">
        <v>28</v>
      </c>
      <c r="F774" s="34">
        <v>8227.266594202898</v>
      </c>
      <c r="G774" s="34">
        <v>7841.908382352942</v>
      </c>
      <c r="H774" s="34">
        <v>23407.568561151078</v>
      </c>
      <c r="J774" s="30">
        <v>138</v>
      </c>
      <c r="K774" s="30">
        <v>136</v>
      </c>
      <c r="L774" s="30">
        <v>139</v>
      </c>
      <c r="P774" t="s">
        <v>57</v>
      </c>
      <c r="R774" s="34">
        <v>1135362.79</v>
      </c>
      <c r="S774" s="34">
        <v>1066499.54</v>
      </c>
      <c r="T774" s="34">
        <v>3253652.03</v>
      </c>
      <c r="U774" s="34">
        <v>5455514.36</v>
      </c>
      <c r="AA774" s="47"/>
      <c r="AB774" s="47"/>
      <c r="AC774" s="47"/>
      <c r="AD774" s="47"/>
      <c r="AH774" s="47"/>
      <c r="AI774" s="47"/>
      <c r="AJ774" s="47"/>
    </row>
    <row r="775" spans="2:36" ht="12.75">
      <c r="B775" t="s">
        <v>233</v>
      </c>
      <c r="D775" t="s">
        <v>28</v>
      </c>
      <c r="F775" s="34">
        <v>7171.13</v>
      </c>
      <c r="G775" s="34">
        <v>6939.8</v>
      </c>
      <c r="H775" s="34">
        <v>23052.1</v>
      </c>
      <c r="J775" s="30">
        <v>1</v>
      </c>
      <c r="K775" s="30">
        <v>1</v>
      </c>
      <c r="L775" s="30">
        <v>1</v>
      </c>
      <c r="P775" t="s">
        <v>58</v>
      </c>
      <c r="R775" s="34">
        <v>7171.13</v>
      </c>
      <c r="S775" s="34">
        <v>6939.8</v>
      </c>
      <c r="T775" s="34">
        <v>23052.1</v>
      </c>
      <c r="U775" s="34">
        <v>37163.03</v>
      </c>
      <c r="AA775" s="47"/>
      <c r="AB775" s="47"/>
      <c r="AC775" s="47"/>
      <c r="AD775" s="47"/>
      <c r="AH775" s="47"/>
      <c r="AI775" s="47"/>
      <c r="AJ775" s="47"/>
    </row>
    <row r="776" spans="2:36" ht="12.75">
      <c r="B776" t="s">
        <v>233</v>
      </c>
      <c r="D776" t="s">
        <v>28</v>
      </c>
      <c r="F776" s="34">
        <v>9042.71</v>
      </c>
      <c r="G776" s="34">
        <v>8754.24</v>
      </c>
      <c r="H776" s="34">
        <v>29301.5</v>
      </c>
      <c r="J776" s="30">
        <v>2</v>
      </c>
      <c r="K776" s="30">
        <v>2</v>
      </c>
      <c r="L776" s="30">
        <v>2</v>
      </c>
      <c r="P776" t="s">
        <v>75</v>
      </c>
      <c r="R776" s="34">
        <v>18085.42</v>
      </c>
      <c r="S776" s="34">
        <v>17508.48</v>
      </c>
      <c r="T776" s="34">
        <v>58603</v>
      </c>
      <c r="U776" s="34">
        <v>94196.9</v>
      </c>
      <c r="AA776" s="47"/>
      <c r="AB776" s="47"/>
      <c r="AC776" s="47"/>
      <c r="AD776" s="47"/>
      <c r="AH776" s="47"/>
      <c r="AI776" s="47"/>
      <c r="AJ776" s="47"/>
    </row>
    <row r="777" spans="2:36" ht="12.75">
      <c r="B777" t="s">
        <v>233</v>
      </c>
      <c r="D777" t="s">
        <v>28</v>
      </c>
      <c r="F777" s="34">
        <v>6472.12</v>
      </c>
      <c r="G777" s="34">
        <v>6263.34</v>
      </c>
      <c r="H777" s="34">
        <v>20882.01</v>
      </c>
      <c r="J777" s="30">
        <v>2</v>
      </c>
      <c r="K777" s="30">
        <v>2</v>
      </c>
      <c r="L777" s="30">
        <v>2</v>
      </c>
      <c r="P777" t="s">
        <v>60</v>
      </c>
      <c r="R777" s="34">
        <v>12944.24</v>
      </c>
      <c r="S777" s="34">
        <v>12526.68</v>
      </c>
      <c r="T777" s="34">
        <v>41764.02</v>
      </c>
      <c r="U777" s="34">
        <v>67234.94</v>
      </c>
      <c r="AA777" s="47"/>
      <c r="AB777" s="47"/>
      <c r="AC777" s="47"/>
      <c r="AD777" s="47"/>
      <c r="AH777" s="47"/>
      <c r="AI777" s="47"/>
      <c r="AJ777" s="47"/>
    </row>
    <row r="778" spans="2:36" ht="12.75">
      <c r="B778" t="s">
        <v>233</v>
      </c>
      <c r="D778" t="s">
        <v>28</v>
      </c>
      <c r="F778" s="34">
        <v>6692.39</v>
      </c>
      <c r="G778" s="34">
        <v>6375.34</v>
      </c>
      <c r="H778" s="34">
        <v>20819.01</v>
      </c>
      <c r="J778" s="30">
        <v>1</v>
      </c>
      <c r="K778" s="30">
        <v>1</v>
      </c>
      <c r="L778" s="30">
        <v>1</v>
      </c>
      <c r="P778" t="s">
        <v>62</v>
      </c>
      <c r="R778" s="34">
        <v>6692.39</v>
      </c>
      <c r="S778" s="34">
        <v>6375.34</v>
      </c>
      <c r="T778" s="34">
        <v>20819.01</v>
      </c>
      <c r="U778" s="34">
        <v>33886.74</v>
      </c>
      <c r="AA778" s="47"/>
      <c r="AB778" s="47"/>
      <c r="AC778" s="47"/>
      <c r="AD778" s="47"/>
      <c r="AH778" s="47"/>
      <c r="AI778" s="47"/>
      <c r="AJ778" s="47"/>
    </row>
    <row r="779" spans="2:36" ht="12.75">
      <c r="B779" t="s">
        <v>233</v>
      </c>
      <c r="D779" t="s">
        <v>28</v>
      </c>
      <c r="F779" s="34">
        <v>7371.13</v>
      </c>
      <c r="G779" s="34">
        <v>7139.8</v>
      </c>
      <c r="H779" s="34">
        <v>23952.1</v>
      </c>
      <c r="J779" s="30">
        <v>1</v>
      </c>
      <c r="K779" s="30">
        <v>1</v>
      </c>
      <c r="L779" s="30">
        <v>1</v>
      </c>
      <c r="P779" t="s">
        <v>65</v>
      </c>
      <c r="R779" s="34">
        <v>7371.13</v>
      </c>
      <c r="S779" s="34">
        <v>7139.8</v>
      </c>
      <c r="T779" s="34">
        <v>23952.1</v>
      </c>
      <c r="U779" s="34">
        <v>38463.03</v>
      </c>
      <c r="AA779" s="47"/>
      <c r="AB779" s="47"/>
      <c r="AC779" s="47"/>
      <c r="AD779" s="47"/>
      <c r="AH779" s="47"/>
      <c r="AI779" s="47"/>
      <c r="AJ779" s="47"/>
    </row>
    <row r="780" spans="2:36" ht="12.75">
      <c r="B780" t="s">
        <v>233</v>
      </c>
      <c r="D780" t="s">
        <v>28</v>
      </c>
      <c r="F780" s="34">
        <v>7271.13</v>
      </c>
      <c r="G780" s="34">
        <v>4750.06</v>
      </c>
      <c r="H780" s="34">
        <v>23990.085</v>
      </c>
      <c r="J780" s="30">
        <v>2</v>
      </c>
      <c r="K780" s="30">
        <v>3</v>
      </c>
      <c r="L780" s="30">
        <v>2</v>
      </c>
      <c r="P780" t="s">
        <v>67</v>
      </c>
      <c r="R780" s="34">
        <v>14542.26</v>
      </c>
      <c r="S780" s="34">
        <v>14250.18</v>
      </c>
      <c r="T780" s="34">
        <v>47980.17</v>
      </c>
      <c r="U780" s="34">
        <v>76772.61</v>
      </c>
      <c r="AA780" s="47"/>
      <c r="AB780" s="47"/>
      <c r="AC780" s="47"/>
      <c r="AD780" s="47"/>
      <c r="AH780" s="47"/>
      <c r="AI780" s="47"/>
      <c r="AJ780" s="47"/>
    </row>
    <row r="781" spans="2:36" ht="12.75">
      <c r="B781" t="s">
        <v>233</v>
      </c>
      <c r="D781" t="s">
        <v>28</v>
      </c>
      <c r="F781" s="34">
        <v>8237.801212121212</v>
      </c>
      <c r="G781" s="34">
        <v>8965.073636363637</v>
      </c>
      <c r="H781" s="34">
        <v>25183.608947368422</v>
      </c>
      <c r="J781" s="30">
        <v>33</v>
      </c>
      <c r="K781" s="30">
        <v>33</v>
      </c>
      <c r="L781" s="30">
        <v>38</v>
      </c>
      <c r="P781" t="s">
        <v>68</v>
      </c>
      <c r="R781" s="34">
        <v>271847.44</v>
      </c>
      <c r="S781" s="34">
        <v>295847.43</v>
      </c>
      <c r="T781" s="34">
        <v>956977.14</v>
      </c>
      <c r="U781" s="34">
        <v>1524672.01</v>
      </c>
      <c r="AA781" s="47"/>
      <c r="AB781" s="47"/>
      <c r="AC781" s="47"/>
      <c r="AD781" s="47"/>
      <c r="AH781" s="47"/>
      <c r="AI781" s="47"/>
      <c r="AJ781" s="47"/>
    </row>
    <row r="782" spans="2:36" ht="12.75">
      <c r="B782" t="s">
        <v>233</v>
      </c>
      <c r="D782" t="s">
        <v>28</v>
      </c>
      <c r="F782" s="34">
        <v>7427.8530769230765</v>
      </c>
      <c r="G782" s="34">
        <v>7001.184166666667</v>
      </c>
      <c r="H782" s="34">
        <v>23026.90166666667</v>
      </c>
      <c r="J782" s="30">
        <v>13</v>
      </c>
      <c r="K782" s="30">
        <v>12</v>
      </c>
      <c r="L782" s="30">
        <v>12</v>
      </c>
      <c r="P782" t="s">
        <v>69</v>
      </c>
      <c r="R782" s="34">
        <v>96562.09</v>
      </c>
      <c r="S782" s="34">
        <v>84014.21</v>
      </c>
      <c r="T782" s="34">
        <v>276322.82</v>
      </c>
      <c r="U782" s="34">
        <v>456899.12</v>
      </c>
      <c r="AA782" s="47"/>
      <c r="AB782" s="47"/>
      <c r="AC782" s="47"/>
      <c r="AD782" s="47"/>
      <c r="AH782" s="47"/>
      <c r="AI782" s="47"/>
      <c r="AJ782" s="47"/>
    </row>
    <row r="783" spans="2:36" ht="12.75">
      <c r="B783" t="s">
        <v>233</v>
      </c>
      <c r="D783" t="s">
        <v>28</v>
      </c>
      <c r="F783" s="34">
        <v>7072.12</v>
      </c>
      <c r="G783" s="34">
        <v>7463.34</v>
      </c>
      <c r="H783" s="34">
        <v>19575.03</v>
      </c>
      <c r="J783" s="30">
        <v>2</v>
      </c>
      <c r="K783" s="30">
        <v>2</v>
      </c>
      <c r="L783" s="30">
        <v>2</v>
      </c>
      <c r="P783" t="s">
        <v>71</v>
      </c>
      <c r="R783" s="34">
        <v>14144.24</v>
      </c>
      <c r="S783" s="34">
        <v>14926.68</v>
      </c>
      <c r="T783" s="34">
        <v>39150.06</v>
      </c>
      <c r="U783" s="34">
        <v>68220.98</v>
      </c>
      <c r="AA783" s="47"/>
      <c r="AB783" s="47"/>
      <c r="AC783" s="47"/>
      <c r="AD783" s="47"/>
      <c r="AH783" s="47"/>
      <c r="AI783" s="47"/>
      <c r="AJ783" s="47"/>
    </row>
    <row r="784" spans="2:36" ht="12.75">
      <c r="B784" t="s">
        <v>233</v>
      </c>
      <c r="D784" t="s">
        <v>28</v>
      </c>
      <c r="F784" s="34">
        <v>9157.192</v>
      </c>
      <c r="G784" s="34">
        <v>8068.521428571429</v>
      </c>
      <c r="H784" s="34">
        <v>24643.798333333336</v>
      </c>
      <c r="J784" s="30">
        <v>5</v>
      </c>
      <c r="K784" s="30">
        <v>7</v>
      </c>
      <c r="L784" s="30">
        <v>6</v>
      </c>
      <c r="P784" t="s">
        <v>72</v>
      </c>
      <c r="R784" s="34">
        <v>45785.96</v>
      </c>
      <c r="S784" s="34">
        <v>56479.65</v>
      </c>
      <c r="T784" s="34">
        <v>147862.79</v>
      </c>
      <c r="U784" s="34">
        <v>250128.4</v>
      </c>
      <c r="AA784" s="47"/>
      <c r="AB784" s="47"/>
      <c r="AC784" s="47"/>
      <c r="AD784" s="47"/>
      <c r="AH784" s="47"/>
      <c r="AI784" s="47"/>
      <c r="AJ784" s="47"/>
    </row>
    <row r="785" spans="2:36" ht="12.75">
      <c r="B785" t="s">
        <v>233</v>
      </c>
      <c r="D785" t="s">
        <v>28</v>
      </c>
      <c r="F785" s="34">
        <v>7271.13</v>
      </c>
      <c r="G785" s="34">
        <v>7539.43</v>
      </c>
      <c r="H785" s="34">
        <v>16076.18</v>
      </c>
      <c r="J785" s="30">
        <v>2</v>
      </c>
      <c r="K785" s="30">
        <v>2</v>
      </c>
      <c r="L785" s="30">
        <v>2</v>
      </c>
      <c r="P785" t="s">
        <v>73</v>
      </c>
      <c r="R785" s="34">
        <v>14542.26</v>
      </c>
      <c r="S785" s="34">
        <v>15078.86</v>
      </c>
      <c r="T785" s="34">
        <v>32152.36</v>
      </c>
      <c r="U785" s="34">
        <v>61773.48</v>
      </c>
      <c r="AA785" s="47"/>
      <c r="AB785" s="47"/>
      <c r="AC785" s="47"/>
      <c r="AD785" s="47"/>
      <c r="AH785" s="47"/>
      <c r="AI785" s="47"/>
      <c r="AJ785" s="47"/>
    </row>
    <row r="786" spans="2:36" ht="12.75">
      <c r="B786" t="s">
        <v>234</v>
      </c>
      <c r="D786" t="s">
        <v>28</v>
      </c>
      <c r="F786" s="34">
        <v>17065.7</v>
      </c>
      <c r="G786" s="34">
        <v>13532.56</v>
      </c>
      <c r="H786" s="34">
        <v>48200.04</v>
      </c>
      <c r="J786" s="30">
        <v>1</v>
      </c>
      <c r="K786" s="30">
        <v>1</v>
      </c>
      <c r="L786" s="30">
        <v>1</v>
      </c>
      <c r="P786" t="s">
        <v>57</v>
      </c>
      <c r="R786" s="34">
        <v>17065.7</v>
      </c>
      <c r="S786" s="34">
        <v>13532.56</v>
      </c>
      <c r="T786" s="34">
        <v>48200.04</v>
      </c>
      <c r="U786" s="34">
        <v>78798.3</v>
      </c>
      <c r="AA786" s="47"/>
      <c r="AB786" s="47"/>
      <c r="AC786" s="47"/>
      <c r="AD786" s="47"/>
      <c r="AH786" s="47"/>
      <c r="AI786" s="47"/>
      <c r="AJ786" s="47"/>
    </row>
    <row r="787" spans="2:36" ht="12.75">
      <c r="B787" t="s">
        <v>235</v>
      </c>
      <c r="D787" t="s">
        <v>28</v>
      </c>
      <c r="F787" s="34">
        <v>19929.55</v>
      </c>
      <c r="G787" s="34">
        <v>19399.9</v>
      </c>
      <c r="H787" s="34">
        <v>57481.37</v>
      </c>
      <c r="J787" s="30">
        <v>1</v>
      </c>
      <c r="K787" s="30">
        <v>1</v>
      </c>
      <c r="L787" s="30">
        <v>1</v>
      </c>
      <c r="P787" t="s">
        <v>57</v>
      </c>
      <c r="R787" s="34">
        <v>19929.55</v>
      </c>
      <c r="S787" s="34">
        <v>19399.9</v>
      </c>
      <c r="T787" s="34">
        <v>57481.37</v>
      </c>
      <c r="U787" s="34">
        <v>96810.82</v>
      </c>
      <c r="AA787" s="47"/>
      <c r="AB787" s="47"/>
      <c r="AC787" s="47"/>
      <c r="AD787" s="47"/>
      <c r="AH787" s="47"/>
      <c r="AI787" s="47"/>
      <c r="AJ787" s="47"/>
    </row>
    <row r="788" spans="2:36" ht="12.75">
      <c r="B788" t="s">
        <v>236</v>
      </c>
      <c r="D788" t="s">
        <v>28</v>
      </c>
      <c r="F788" s="34">
        <v>15056.982857142857</v>
      </c>
      <c r="G788" s="34">
        <v>14598.317142857142</v>
      </c>
      <c r="H788" s="34">
        <v>48050.875714285714</v>
      </c>
      <c r="J788" s="30">
        <v>7</v>
      </c>
      <c r="K788" s="30">
        <v>7</v>
      </c>
      <c r="L788" s="30">
        <v>7</v>
      </c>
      <c r="P788" t="s">
        <v>57</v>
      </c>
      <c r="R788" s="34">
        <v>105398.88</v>
      </c>
      <c r="S788" s="34">
        <v>102188.22</v>
      </c>
      <c r="T788" s="34">
        <v>336356.13</v>
      </c>
      <c r="U788" s="34">
        <v>543943.23</v>
      </c>
      <c r="AA788" s="47"/>
      <c r="AB788" s="47"/>
      <c r="AC788" s="47"/>
      <c r="AD788" s="47"/>
      <c r="AH788" s="47"/>
      <c r="AI788" s="47"/>
      <c r="AJ788" s="47"/>
    </row>
    <row r="789" spans="2:36" ht="12.75">
      <c r="B789" t="s">
        <v>237</v>
      </c>
      <c r="D789" t="s">
        <v>28</v>
      </c>
      <c r="F789" s="34">
        <v>5339.44</v>
      </c>
      <c r="G789" s="34">
        <v>5167.2</v>
      </c>
      <c r="H789" s="34">
        <v>16907.06</v>
      </c>
      <c r="J789" s="30">
        <v>1</v>
      </c>
      <c r="K789" s="30">
        <v>1</v>
      </c>
      <c r="L789" s="30">
        <v>1</v>
      </c>
      <c r="P789" t="s">
        <v>57</v>
      </c>
      <c r="R789" s="34">
        <v>5339.44</v>
      </c>
      <c r="S789" s="34">
        <v>5167.2</v>
      </c>
      <c r="T789" s="34">
        <v>16907.06</v>
      </c>
      <c r="U789" s="34">
        <v>27413.7</v>
      </c>
      <c r="AA789" s="47"/>
      <c r="AB789" s="47"/>
      <c r="AC789" s="47"/>
      <c r="AD789" s="47"/>
      <c r="AH789" s="47"/>
      <c r="AI789" s="47"/>
      <c r="AJ789" s="47"/>
    </row>
    <row r="790" spans="2:36" ht="12.75">
      <c r="B790" t="s">
        <v>238</v>
      </c>
      <c r="D790" t="s">
        <v>28</v>
      </c>
      <c r="F790" s="34">
        <v>12798.36607142857</v>
      </c>
      <c r="G790" s="34">
        <v>12335.455714285714</v>
      </c>
      <c r="H790" s="34">
        <v>39849.51642857143</v>
      </c>
      <c r="J790" s="30">
        <v>28</v>
      </c>
      <c r="K790" s="30">
        <v>28</v>
      </c>
      <c r="L790" s="30">
        <v>28</v>
      </c>
      <c r="P790" t="s">
        <v>57</v>
      </c>
      <c r="R790" s="34">
        <v>358354.25</v>
      </c>
      <c r="S790" s="34">
        <v>345392.76</v>
      </c>
      <c r="T790" s="34">
        <v>1115786.46</v>
      </c>
      <c r="U790" s="34">
        <v>1819533.47</v>
      </c>
      <c r="AA790" s="47"/>
      <c r="AB790" s="47"/>
      <c r="AC790" s="47"/>
      <c r="AD790" s="47"/>
      <c r="AH790" s="47"/>
      <c r="AI790" s="47"/>
      <c r="AJ790" s="47"/>
    </row>
    <row r="791" spans="2:36" ht="12.75">
      <c r="B791" t="s">
        <v>238</v>
      </c>
      <c r="D791" t="s">
        <v>28</v>
      </c>
      <c r="F791" s="34">
        <v>13435.05</v>
      </c>
      <c r="G791" s="34">
        <v>13170.835</v>
      </c>
      <c r="H791" s="34">
        <v>40129.21</v>
      </c>
      <c r="J791" s="30">
        <v>6</v>
      </c>
      <c r="K791" s="30">
        <v>6</v>
      </c>
      <c r="L791" s="30">
        <v>6</v>
      </c>
      <c r="P791" t="s">
        <v>59</v>
      </c>
      <c r="R791" s="34">
        <v>80610.3</v>
      </c>
      <c r="S791" s="34">
        <v>79025.01</v>
      </c>
      <c r="T791" s="34">
        <v>240775.26</v>
      </c>
      <c r="U791" s="34">
        <v>400410.57</v>
      </c>
      <c r="AA791" s="47"/>
      <c r="AB791" s="47"/>
      <c r="AC791" s="47"/>
      <c r="AD791" s="47"/>
      <c r="AH791" s="47"/>
      <c r="AI791" s="47"/>
      <c r="AJ791" s="47"/>
    </row>
    <row r="792" spans="2:36" ht="12.75">
      <c r="B792" t="s">
        <v>239</v>
      </c>
      <c r="D792" t="s">
        <v>28</v>
      </c>
      <c r="F792" s="34">
        <v>7361.82</v>
      </c>
      <c r="G792" s="34">
        <v>7124.34</v>
      </c>
      <c r="H792" s="34">
        <v>23691.81</v>
      </c>
      <c r="J792" s="30">
        <v>1</v>
      </c>
      <c r="K792" s="30">
        <v>1</v>
      </c>
      <c r="L792" s="30">
        <v>1</v>
      </c>
      <c r="P792" t="s">
        <v>57</v>
      </c>
      <c r="R792" s="34">
        <v>7361.82</v>
      </c>
      <c r="S792" s="34">
        <v>7124.34</v>
      </c>
      <c r="T792" s="34">
        <v>23691.81</v>
      </c>
      <c r="U792" s="34">
        <v>38177.97</v>
      </c>
      <c r="AA792" s="47"/>
      <c r="AB792" s="47"/>
      <c r="AC792" s="47"/>
      <c r="AD792" s="47"/>
      <c r="AH792" s="47"/>
      <c r="AI792" s="47"/>
      <c r="AJ792" s="47"/>
    </row>
    <row r="793" spans="2:36" ht="12.75">
      <c r="B793" t="s">
        <v>240</v>
      </c>
      <c r="D793" t="s">
        <v>28</v>
      </c>
      <c r="F793" s="34">
        <v>3269.615</v>
      </c>
      <c r="G793" s="34">
        <v>5362.61</v>
      </c>
      <c r="H793" s="34">
        <v>17063.81</v>
      </c>
      <c r="J793" s="30">
        <v>2</v>
      </c>
      <c r="K793" s="30">
        <v>2</v>
      </c>
      <c r="L793" s="30">
        <v>2</v>
      </c>
      <c r="P793" t="s">
        <v>57</v>
      </c>
      <c r="R793" s="34">
        <v>6539.23</v>
      </c>
      <c r="S793" s="34">
        <v>10725.22</v>
      </c>
      <c r="T793" s="34">
        <v>34127.62</v>
      </c>
      <c r="U793" s="34">
        <v>51392.07</v>
      </c>
      <c r="AA793" s="47"/>
      <c r="AB793" s="47"/>
      <c r="AC793" s="47"/>
      <c r="AD793" s="47"/>
      <c r="AH793" s="47"/>
      <c r="AI793" s="47"/>
      <c r="AJ793" s="47"/>
    </row>
    <row r="794" spans="2:36" ht="12.75">
      <c r="B794" t="s">
        <v>241</v>
      </c>
      <c r="D794" t="s">
        <v>28</v>
      </c>
      <c r="F794" s="34">
        <v>10051.97</v>
      </c>
      <c r="G794" s="34">
        <v>9824.49</v>
      </c>
      <c r="H794" s="34">
        <v>34136.04</v>
      </c>
      <c r="J794" s="30">
        <v>2</v>
      </c>
      <c r="K794" s="30">
        <v>2</v>
      </c>
      <c r="L794" s="30">
        <v>2</v>
      </c>
      <c r="P794" t="s">
        <v>57</v>
      </c>
      <c r="R794" s="34">
        <v>20103.94</v>
      </c>
      <c r="S794" s="34">
        <v>19648.98</v>
      </c>
      <c r="T794" s="34">
        <v>68272.08</v>
      </c>
      <c r="U794" s="34">
        <v>108025</v>
      </c>
      <c r="AA794" s="47"/>
      <c r="AB794" s="47"/>
      <c r="AC794" s="47"/>
      <c r="AD794" s="47"/>
      <c r="AH794" s="47"/>
      <c r="AI794" s="47"/>
      <c r="AJ794" s="47"/>
    </row>
    <row r="795" spans="2:36" ht="12.75">
      <c r="B795" t="s">
        <v>242</v>
      </c>
      <c r="D795" t="s">
        <v>28</v>
      </c>
      <c r="F795" s="34">
        <v>8097.45</v>
      </c>
      <c r="G795" s="34">
        <v>7836.24</v>
      </c>
      <c r="H795" s="34">
        <v>26159.77</v>
      </c>
      <c r="J795" s="30">
        <v>1</v>
      </c>
      <c r="K795" s="30">
        <v>1</v>
      </c>
      <c r="L795" s="30">
        <v>1</v>
      </c>
      <c r="P795" t="s">
        <v>49</v>
      </c>
      <c r="R795" s="34">
        <v>8097.45</v>
      </c>
      <c r="S795" s="34">
        <v>7836.24</v>
      </c>
      <c r="T795" s="34">
        <v>26159.77</v>
      </c>
      <c r="U795" s="34">
        <v>42093.46</v>
      </c>
      <c r="AA795" s="47"/>
      <c r="AB795" s="47"/>
      <c r="AC795" s="47"/>
      <c r="AD795" s="47"/>
      <c r="AH795" s="47"/>
      <c r="AI795" s="47"/>
      <c r="AJ795" s="47"/>
    </row>
    <row r="796" spans="2:36" ht="12.75">
      <c r="B796" t="s">
        <v>242</v>
      </c>
      <c r="D796" t="s">
        <v>28</v>
      </c>
      <c r="F796" s="34">
        <v>9181.93</v>
      </c>
      <c r="G796" s="34">
        <v>8887.886666666667</v>
      </c>
      <c r="H796" s="34">
        <v>29757.69</v>
      </c>
      <c r="J796" s="30">
        <v>3</v>
      </c>
      <c r="K796" s="30">
        <v>3</v>
      </c>
      <c r="L796" s="30">
        <v>3</v>
      </c>
      <c r="P796" t="s">
        <v>50</v>
      </c>
      <c r="R796" s="34">
        <v>27545.79</v>
      </c>
      <c r="S796" s="34">
        <v>26663.66</v>
      </c>
      <c r="T796" s="34">
        <v>89273.07</v>
      </c>
      <c r="U796" s="34">
        <v>143482.52</v>
      </c>
      <c r="AA796" s="47"/>
      <c r="AB796" s="47"/>
      <c r="AC796" s="47"/>
      <c r="AD796" s="47"/>
      <c r="AH796" s="47"/>
      <c r="AI796" s="47"/>
      <c r="AJ796" s="47"/>
    </row>
    <row r="797" spans="2:36" ht="12.75">
      <c r="B797" t="s">
        <v>242</v>
      </c>
      <c r="D797" t="s">
        <v>28</v>
      </c>
      <c r="F797" s="34">
        <v>9187.66</v>
      </c>
      <c r="G797" s="34">
        <v>8625.003333333332</v>
      </c>
      <c r="H797" s="34">
        <v>28275.186666666665</v>
      </c>
      <c r="J797" s="30">
        <v>3</v>
      </c>
      <c r="K797" s="30">
        <v>3</v>
      </c>
      <c r="L797" s="30">
        <v>3</v>
      </c>
      <c r="P797" t="s">
        <v>51</v>
      </c>
      <c r="R797" s="34">
        <v>27562.98</v>
      </c>
      <c r="S797" s="34">
        <v>25875.01</v>
      </c>
      <c r="T797" s="34">
        <v>84825.56</v>
      </c>
      <c r="U797" s="34">
        <v>138263.55</v>
      </c>
      <c r="AA797" s="47"/>
      <c r="AB797" s="47"/>
      <c r="AC797" s="47"/>
      <c r="AD797" s="47"/>
      <c r="AH797" s="47"/>
      <c r="AI797" s="47"/>
      <c r="AJ797" s="47"/>
    </row>
    <row r="798" spans="2:36" ht="12.75">
      <c r="B798" t="s">
        <v>242</v>
      </c>
      <c r="D798" t="s">
        <v>28</v>
      </c>
      <c r="F798" s="34">
        <v>9920.65</v>
      </c>
      <c r="G798" s="34">
        <v>9607.08</v>
      </c>
      <c r="H798" s="34">
        <v>32536.35</v>
      </c>
      <c r="J798" s="30">
        <v>1</v>
      </c>
      <c r="K798" s="30">
        <v>1</v>
      </c>
      <c r="L798" s="30">
        <v>1</v>
      </c>
      <c r="P798" t="s">
        <v>53</v>
      </c>
      <c r="R798" s="34">
        <v>9920.65</v>
      </c>
      <c r="S798" s="34">
        <v>9607.08</v>
      </c>
      <c r="T798" s="34">
        <v>32536.35</v>
      </c>
      <c r="U798" s="34">
        <v>52064.08</v>
      </c>
      <c r="AA798" s="47"/>
      <c r="AB798" s="47"/>
      <c r="AC798" s="47"/>
      <c r="AD798" s="47"/>
      <c r="AH798" s="47"/>
      <c r="AI798" s="47"/>
      <c r="AJ798" s="47"/>
    </row>
    <row r="799" spans="2:36" ht="12.75">
      <c r="B799" t="s">
        <v>242</v>
      </c>
      <c r="D799" t="s">
        <v>28</v>
      </c>
      <c r="F799" s="34">
        <v>9318.83</v>
      </c>
      <c r="G799" s="34">
        <v>9018.22</v>
      </c>
      <c r="H799" s="34">
        <v>30257.28</v>
      </c>
      <c r="J799" s="30">
        <v>1</v>
      </c>
      <c r="K799" s="30">
        <v>1</v>
      </c>
      <c r="L799" s="30">
        <v>1</v>
      </c>
      <c r="P799" t="s">
        <v>54</v>
      </c>
      <c r="R799" s="34">
        <v>9318.83</v>
      </c>
      <c r="S799" s="34">
        <v>9018.22</v>
      </c>
      <c r="T799" s="34">
        <v>30257.28</v>
      </c>
      <c r="U799" s="34">
        <v>48594.33</v>
      </c>
      <c r="AA799" s="47"/>
      <c r="AB799" s="47"/>
      <c r="AC799" s="47"/>
      <c r="AD799" s="47"/>
      <c r="AH799" s="47"/>
      <c r="AI799" s="47"/>
      <c r="AJ799" s="47"/>
    </row>
    <row r="800" spans="2:36" ht="12.75">
      <c r="B800" t="s">
        <v>242</v>
      </c>
      <c r="D800" t="s">
        <v>28</v>
      </c>
      <c r="F800" s="34">
        <v>7792.1</v>
      </c>
      <c r="G800" s="34">
        <v>7540.74</v>
      </c>
      <c r="H800" s="34">
        <v>25135.34</v>
      </c>
      <c r="J800" s="30">
        <v>1</v>
      </c>
      <c r="K800" s="30">
        <v>1</v>
      </c>
      <c r="L800" s="30">
        <v>1</v>
      </c>
      <c r="P800" t="s">
        <v>56</v>
      </c>
      <c r="R800" s="34">
        <v>7792.1</v>
      </c>
      <c r="S800" s="34">
        <v>7540.74</v>
      </c>
      <c r="T800" s="34">
        <v>25135.34</v>
      </c>
      <c r="U800" s="34">
        <v>40468.18</v>
      </c>
      <c r="AA800" s="47"/>
      <c r="AB800" s="47"/>
      <c r="AC800" s="47"/>
      <c r="AD800" s="47"/>
      <c r="AH800" s="47"/>
      <c r="AI800" s="47"/>
      <c r="AJ800" s="47"/>
    </row>
    <row r="801" spans="2:36" ht="12.75">
      <c r="B801" t="s">
        <v>242</v>
      </c>
      <c r="D801" t="s">
        <v>28</v>
      </c>
      <c r="F801" s="34">
        <v>8671.730877192982</v>
      </c>
      <c r="G801" s="34">
        <v>8291.135254237288</v>
      </c>
      <c r="H801" s="34">
        <v>27782.264137931037</v>
      </c>
      <c r="J801" s="30">
        <v>57</v>
      </c>
      <c r="K801" s="30">
        <v>59</v>
      </c>
      <c r="L801" s="30">
        <v>58</v>
      </c>
      <c r="P801" t="s">
        <v>57</v>
      </c>
      <c r="R801" s="34">
        <v>494288.66</v>
      </c>
      <c r="S801" s="34">
        <v>489176.98</v>
      </c>
      <c r="T801" s="34">
        <v>1611371.32</v>
      </c>
      <c r="U801" s="34">
        <v>2594836.96</v>
      </c>
      <c r="AA801" s="47"/>
      <c r="AB801" s="47"/>
      <c r="AC801" s="47"/>
      <c r="AD801" s="47"/>
      <c r="AH801" s="47"/>
      <c r="AI801" s="47"/>
      <c r="AJ801" s="47"/>
    </row>
    <row r="802" spans="2:36" ht="12.75">
      <c r="B802" t="s">
        <v>242</v>
      </c>
      <c r="D802" t="s">
        <v>28</v>
      </c>
      <c r="F802" s="34">
        <v>8190.33</v>
      </c>
      <c r="G802" s="34">
        <v>7929.12</v>
      </c>
      <c r="H802" s="34">
        <v>26159.77</v>
      </c>
      <c r="J802" s="30">
        <v>1</v>
      </c>
      <c r="K802" s="30">
        <v>1</v>
      </c>
      <c r="L802" s="30">
        <v>1</v>
      </c>
      <c r="P802" t="s">
        <v>58</v>
      </c>
      <c r="R802" s="34">
        <v>8190.33</v>
      </c>
      <c r="S802" s="34">
        <v>7929.12</v>
      </c>
      <c r="T802" s="34">
        <v>26159.77</v>
      </c>
      <c r="U802" s="34">
        <v>42279.22</v>
      </c>
      <c r="AA802" s="47"/>
      <c r="AB802" s="47"/>
      <c r="AC802" s="47"/>
      <c r="AD802" s="47"/>
      <c r="AH802" s="47"/>
      <c r="AI802" s="47"/>
      <c r="AJ802" s="47"/>
    </row>
    <row r="803" spans="2:36" ht="12.75">
      <c r="B803" t="s">
        <v>242</v>
      </c>
      <c r="D803" t="s">
        <v>28</v>
      </c>
      <c r="F803" s="34">
        <v>9111.92</v>
      </c>
      <c r="G803" s="34">
        <v>8711.06</v>
      </c>
      <c r="H803" s="34">
        <v>28735.306666666667</v>
      </c>
      <c r="J803" s="30">
        <v>3</v>
      </c>
      <c r="K803" s="30">
        <v>3</v>
      </c>
      <c r="L803" s="30">
        <v>3</v>
      </c>
      <c r="P803" t="s">
        <v>59</v>
      </c>
      <c r="R803" s="34">
        <v>27335.76</v>
      </c>
      <c r="S803" s="34">
        <v>26133.18</v>
      </c>
      <c r="T803" s="34">
        <v>86205.92</v>
      </c>
      <c r="U803" s="34">
        <v>139674.86</v>
      </c>
      <c r="AA803" s="47"/>
      <c r="AB803" s="47"/>
      <c r="AC803" s="47"/>
      <c r="AD803" s="47"/>
      <c r="AH803" s="47"/>
      <c r="AI803" s="47"/>
      <c r="AJ803" s="47"/>
    </row>
    <row r="804" spans="2:36" ht="12.75">
      <c r="B804" t="s">
        <v>242</v>
      </c>
      <c r="D804" t="s">
        <v>28</v>
      </c>
      <c r="F804" s="34">
        <v>4065.87</v>
      </c>
      <c r="G804" s="34">
        <v>10374.67</v>
      </c>
      <c r="H804" s="34">
        <v>26159.77</v>
      </c>
      <c r="J804" s="30">
        <v>1</v>
      </c>
      <c r="K804" s="30">
        <v>1</v>
      </c>
      <c r="L804" s="30">
        <v>1</v>
      </c>
      <c r="P804" t="s">
        <v>60</v>
      </c>
      <c r="R804" s="34">
        <v>4065.87</v>
      </c>
      <c r="S804" s="34">
        <v>10374.67</v>
      </c>
      <c r="T804" s="34">
        <v>26159.77</v>
      </c>
      <c r="U804" s="34">
        <v>40600.31</v>
      </c>
      <c r="AA804" s="47"/>
      <c r="AB804" s="47"/>
      <c r="AC804" s="47"/>
      <c r="AD804" s="47"/>
      <c r="AH804" s="47"/>
      <c r="AI804" s="47"/>
      <c r="AJ804" s="47"/>
    </row>
    <row r="805" spans="2:36" ht="12.75">
      <c r="B805" t="s">
        <v>242</v>
      </c>
      <c r="D805" t="s">
        <v>28</v>
      </c>
      <c r="F805" s="34">
        <v>9813.48</v>
      </c>
      <c r="G805" s="34">
        <v>9522.72</v>
      </c>
      <c r="H805" s="34">
        <v>30382.895</v>
      </c>
      <c r="J805" s="30">
        <v>2</v>
      </c>
      <c r="K805" s="30">
        <v>2</v>
      </c>
      <c r="L805" s="30">
        <v>2</v>
      </c>
      <c r="P805" t="s">
        <v>61</v>
      </c>
      <c r="R805" s="34">
        <v>19626.96</v>
      </c>
      <c r="S805" s="34">
        <v>19045.44</v>
      </c>
      <c r="T805" s="34">
        <v>60765.79</v>
      </c>
      <c r="U805" s="34">
        <v>99438.19</v>
      </c>
      <c r="AA805" s="47"/>
      <c r="AB805" s="47"/>
      <c r="AC805" s="47"/>
      <c r="AD805" s="47"/>
      <c r="AH805" s="47"/>
      <c r="AI805" s="47"/>
      <c r="AJ805" s="47"/>
    </row>
    <row r="806" spans="2:36" ht="12.75">
      <c r="B806" t="s">
        <v>242</v>
      </c>
      <c r="D806" t="s">
        <v>28</v>
      </c>
      <c r="F806" s="34">
        <v>8030.303999999999</v>
      </c>
      <c r="G806" s="34">
        <v>9172.3175</v>
      </c>
      <c r="H806" s="34">
        <v>31370.21</v>
      </c>
      <c r="J806" s="30">
        <v>10</v>
      </c>
      <c r="K806" s="30">
        <v>8</v>
      </c>
      <c r="L806" s="30">
        <v>8</v>
      </c>
      <c r="P806" t="s">
        <v>63</v>
      </c>
      <c r="R806" s="34">
        <v>80303.04</v>
      </c>
      <c r="S806" s="34">
        <v>73378.54</v>
      </c>
      <c r="T806" s="34">
        <v>250961.68</v>
      </c>
      <c r="U806" s="34">
        <v>404643.26</v>
      </c>
      <c r="AA806" s="47"/>
      <c r="AB806" s="47"/>
      <c r="AC806" s="47"/>
      <c r="AD806" s="47"/>
      <c r="AH806" s="47"/>
      <c r="AI806" s="47"/>
      <c r="AJ806" s="47"/>
    </row>
    <row r="807" spans="2:36" ht="12.75">
      <c r="B807" t="s">
        <v>242</v>
      </c>
      <c r="D807" t="s">
        <v>28</v>
      </c>
      <c r="F807" s="34">
        <v>8709.325</v>
      </c>
      <c r="G807" s="34">
        <v>8081.085</v>
      </c>
      <c r="H807" s="34">
        <v>27103.04</v>
      </c>
      <c r="J807" s="30">
        <v>4</v>
      </c>
      <c r="K807" s="30">
        <v>4</v>
      </c>
      <c r="L807" s="30">
        <v>4</v>
      </c>
      <c r="P807" t="s">
        <v>64</v>
      </c>
      <c r="R807" s="34">
        <v>34837.3</v>
      </c>
      <c r="S807" s="34">
        <v>32324.34</v>
      </c>
      <c r="T807" s="34">
        <v>108412.16</v>
      </c>
      <c r="U807" s="34">
        <v>175573.8</v>
      </c>
      <c r="AA807" s="47"/>
      <c r="AB807" s="47"/>
      <c r="AC807" s="47"/>
      <c r="AD807" s="47"/>
      <c r="AH807" s="47"/>
      <c r="AI807" s="47"/>
      <c r="AJ807" s="47"/>
    </row>
    <row r="808" spans="2:36" ht="12.75">
      <c r="B808" t="s">
        <v>242</v>
      </c>
      <c r="D808" t="s">
        <v>28</v>
      </c>
      <c r="F808" s="34">
        <v>4936.275</v>
      </c>
      <c r="G808" s="34">
        <v>7929.12</v>
      </c>
      <c r="H808" s="34">
        <v>26159.77</v>
      </c>
      <c r="J808" s="30">
        <v>2</v>
      </c>
      <c r="K808" s="30">
        <v>1</v>
      </c>
      <c r="L808" s="30">
        <v>1</v>
      </c>
      <c r="P808" t="s">
        <v>67</v>
      </c>
      <c r="R808" s="34">
        <v>9872.55</v>
      </c>
      <c r="S808" s="34">
        <v>7929.12</v>
      </c>
      <c r="T808" s="34">
        <v>26159.77</v>
      </c>
      <c r="U808" s="34">
        <v>43961.44</v>
      </c>
      <c r="AA808" s="47"/>
      <c r="AB808" s="47"/>
      <c r="AC808" s="47"/>
      <c r="AD808" s="47"/>
      <c r="AH808" s="47"/>
      <c r="AI808" s="47"/>
      <c r="AJ808" s="47"/>
    </row>
    <row r="809" spans="2:36" ht="12.75">
      <c r="B809" t="s">
        <v>242</v>
      </c>
      <c r="D809" t="s">
        <v>28</v>
      </c>
      <c r="F809" s="34">
        <v>10765.29075</v>
      </c>
      <c r="G809" s="34">
        <v>10360.33825</v>
      </c>
      <c r="H809" s="34">
        <v>35061.108</v>
      </c>
      <c r="J809" s="30">
        <v>40</v>
      </c>
      <c r="K809" s="30">
        <v>40</v>
      </c>
      <c r="L809" s="30">
        <v>40</v>
      </c>
      <c r="P809" t="s">
        <v>68</v>
      </c>
      <c r="R809" s="34">
        <v>430611.63</v>
      </c>
      <c r="S809" s="34">
        <v>414413.53</v>
      </c>
      <c r="T809" s="34">
        <v>1402444.32</v>
      </c>
      <c r="U809" s="34">
        <v>2247469.48</v>
      </c>
      <c r="AA809" s="47"/>
      <c r="AB809" s="47"/>
      <c r="AC809" s="47"/>
      <c r="AD809" s="47"/>
      <c r="AH809" s="47"/>
      <c r="AI809" s="47"/>
      <c r="AJ809" s="47"/>
    </row>
    <row r="810" spans="2:36" ht="12.75">
      <c r="B810" t="s">
        <v>242</v>
      </c>
      <c r="D810" t="s">
        <v>28</v>
      </c>
      <c r="F810" s="34">
        <v>8117.72</v>
      </c>
      <c r="G810" s="34">
        <v>8474.026666666667</v>
      </c>
      <c r="H810" s="34">
        <v>26950.81</v>
      </c>
      <c r="J810" s="30">
        <v>12</v>
      </c>
      <c r="K810" s="30">
        <v>12</v>
      </c>
      <c r="L810" s="30">
        <v>13</v>
      </c>
      <c r="P810" t="s">
        <v>69</v>
      </c>
      <c r="R810" s="34">
        <v>97412.64</v>
      </c>
      <c r="S810" s="34">
        <v>101688.32</v>
      </c>
      <c r="T810" s="34">
        <v>350360.53</v>
      </c>
      <c r="U810" s="34">
        <v>549461.49</v>
      </c>
      <c r="AA810" s="47"/>
      <c r="AB810" s="47"/>
      <c r="AC810" s="47"/>
      <c r="AD810" s="47"/>
      <c r="AH810" s="47"/>
      <c r="AI810" s="47"/>
      <c r="AJ810" s="47"/>
    </row>
    <row r="811" spans="2:36" ht="12.75">
      <c r="B811" t="s">
        <v>242</v>
      </c>
      <c r="D811" t="s">
        <v>28</v>
      </c>
      <c r="F811" s="34">
        <v>4361.36</v>
      </c>
      <c r="G811" s="34">
        <v>4361.36</v>
      </c>
      <c r="H811" s="34">
        <v>32232.87</v>
      </c>
      <c r="J811" s="30">
        <v>1</v>
      </c>
      <c r="K811" s="30">
        <v>1</v>
      </c>
      <c r="L811" s="30">
        <v>1</v>
      </c>
      <c r="P811" t="s">
        <v>70</v>
      </c>
      <c r="R811" s="34">
        <v>4361.36</v>
      </c>
      <c r="S811" s="34">
        <v>4361.36</v>
      </c>
      <c r="T811" s="34">
        <v>32232.87</v>
      </c>
      <c r="U811" s="34">
        <v>40955.59</v>
      </c>
      <c r="AA811" s="47"/>
      <c r="AB811" s="47"/>
      <c r="AC811" s="47"/>
      <c r="AD811" s="47"/>
      <c r="AH811" s="47"/>
      <c r="AI811" s="47"/>
      <c r="AJ811" s="47"/>
    </row>
    <row r="812" spans="2:36" ht="12.75">
      <c r="B812" t="s">
        <v>242</v>
      </c>
      <c r="D812" t="s">
        <v>28</v>
      </c>
      <c r="F812" s="34">
        <v>8909.208</v>
      </c>
      <c r="G812" s="34">
        <v>8183.517999999999</v>
      </c>
      <c r="H812" s="34">
        <v>28413.394</v>
      </c>
      <c r="J812" s="30">
        <v>5</v>
      </c>
      <c r="K812" s="30">
        <v>5</v>
      </c>
      <c r="L812" s="30">
        <v>5</v>
      </c>
      <c r="P812" t="s">
        <v>71</v>
      </c>
      <c r="R812" s="34">
        <v>44546.04</v>
      </c>
      <c r="S812" s="34">
        <v>40917.59</v>
      </c>
      <c r="T812" s="34">
        <v>142066.97</v>
      </c>
      <c r="U812" s="34">
        <v>227530.6</v>
      </c>
      <c r="AA812" s="47"/>
      <c r="AB812" s="47"/>
      <c r="AC812" s="47"/>
      <c r="AD812" s="47"/>
      <c r="AH812" s="47"/>
      <c r="AI812" s="47"/>
      <c r="AJ812" s="47"/>
    </row>
    <row r="813" spans="2:36" ht="12.75">
      <c r="B813" t="s">
        <v>242</v>
      </c>
      <c r="D813" t="s">
        <v>28</v>
      </c>
      <c r="F813" s="34">
        <v>7551.926666666666</v>
      </c>
      <c r="G813" s="34">
        <v>8580.93</v>
      </c>
      <c r="H813" s="34">
        <v>30257.28</v>
      </c>
      <c r="J813" s="30">
        <v>3</v>
      </c>
      <c r="K813" s="30">
        <v>3</v>
      </c>
      <c r="L813" s="30">
        <v>2</v>
      </c>
      <c r="P813" t="s">
        <v>73</v>
      </c>
      <c r="R813" s="34">
        <v>22655.78</v>
      </c>
      <c r="S813" s="34">
        <v>25742.79</v>
      </c>
      <c r="T813" s="34">
        <v>60514.56</v>
      </c>
      <c r="U813" s="34">
        <v>108913.13</v>
      </c>
      <c r="AA813" s="47"/>
      <c r="AB813" s="47"/>
      <c r="AC813" s="47"/>
      <c r="AD813" s="47"/>
      <c r="AH813" s="47"/>
      <c r="AI813" s="47"/>
      <c r="AJ813" s="47"/>
    </row>
    <row r="814" spans="2:36" ht="12.75">
      <c r="B814" t="s">
        <v>243</v>
      </c>
      <c r="D814" t="s">
        <v>28</v>
      </c>
      <c r="F814" s="34">
        <v>11192.79</v>
      </c>
      <c r="G814" s="34">
        <v>10493.02</v>
      </c>
      <c r="H814" s="34">
        <v>35369.88</v>
      </c>
      <c r="J814" s="30">
        <v>1</v>
      </c>
      <c r="K814" s="30">
        <v>1</v>
      </c>
      <c r="L814" s="30">
        <v>1</v>
      </c>
      <c r="P814" t="s">
        <v>49</v>
      </c>
      <c r="R814" s="34">
        <v>11192.79</v>
      </c>
      <c r="S814" s="34">
        <v>10493.02</v>
      </c>
      <c r="T814" s="34">
        <v>35369.88</v>
      </c>
      <c r="U814" s="34">
        <v>57055.69</v>
      </c>
      <c r="AA814" s="47"/>
      <c r="AB814" s="47"/>
      <c r="AC814" s="47"/>
      <c r="AD814" s="47"/>
      <c r="AH814" s="47"/>
      <c r="AI814" s="47"/>
      <c r="AJ814" s="47"/>
    </row>
    <row r="815" spans="2:36" ht="12.75">
      <c r="B815" t="s">
        <v>243</v>
      </c>
      <c r="D815" t="s">
        <v>28</v>
      </c>
      <c r="F815" s="34">
        <v>18754.1</v>
      </c>
      <c r="G815" s="34">
        <v>18379.55</v>
      </c>
      <c r="H815" s="34">
        <v>40408.77</v>
      </c>
      <c r="J815" s="30">
        <v>1</v>
      </c>
      <c r="K815" s="30">
        <v>1</v>
      </c>
      <c r="L815" s="30">
        <v>1</v>
      </c>
      <c r="P815" t="s">
        <v>55</v>
      </c>
      <c r="R815" s="34">
        <v>18754.1</v>
      </c>
      <c r="S815" s="34">
        <v>18379.55</v>
      </c>
      <c r="T815" s="34">
        <v>40408.77</v>
      </c>
      <c r="U815" s="34">
        <v>77542.42</v>
      </c>
      <c r="AA815" s="47"/>
      <c r="AB815" s="47"/>
      <c r="AC815" s="47"/>
      <c r="AD815" s="47"/>
      <c r="AH815" s="47"/>
      <c r="AI815" s="47"/>
      <c r="AJ815" s="47"/>
    </row>
    <row r="816" spans="2:36" ht="12.75">
      <c r="B816" t="s">
        <v>243</v>
      </c>
      <c r="D816" t="s">
        <v>28</v>
      </c>
      <c r="F816" s="34">
        <v>11442.392923076924</v>
      </c>
      <c r="G816" s="34">
        <v>11120.600303030304</v>
      </c>
      <c r="H816" s="34">
        <v>36515.76500000001</v>
      </c>
      <c r="J816" s="30">
        <v>65</v>
      </c>
      <c r="K816" s="30">
        <v>66</v>
      </c>
      <c r="L816" s="30">
        <v>66</v>
      </c>
      <c r="P816" t="s">
        <v>57</v>
      </c>
      <c r="R816" s="34">
        <v>743755.54</v>
      </c>
      <c r="S816" s="34">
        <v>733959.62</v>
      </c>
      <c r="T816" s="34">
        <v>2410040.49</v>
      </c>
      <c r="U816" s="34">
        <v>3887755.65</v>
      </c>
      <c r="AA816" s="47"/>
      <c r="AB816" s="47"/>
      <c r="AC816" s="47"/>
      <c r="AD816" s="47"/>
      <c r="AH816" s="47"/>
      <c r="AI816" s="47"/>
      <c r="AJ816" s="47"/>
    </row>
    <row r="817" spans="2:36" ht="12.75">
      <c r="B817" t="s">
        <v>243</v>
      </c>
      <c r="D817" t="s">
        <v>28</v>
      </c>
      <c r="F817" s="34">
        <v>11678.815</v>
      </c>
      <c r="G817" s="34">
        <v>11147.85</v>
      </c>
      <c r="H817" s="34">
        <v>36483.13</v>
      </c>
      <c r="J817" s="30">
        <v>4</v>
      </c>
      <c r="K817" s="30">
        <v>4</v>
      </c>
      <c r="L817" s="30">
        <v>4</v>
      </c>
      <c r="P817" t="s">
        <v>59</v>
      </c>
      <c r="R817" s="34">
        <v>46715.26</v>
      </c>
      <c r="S817" s="34">
        <v>44591.4</v>
      </c>
      <c r="T817" s="34">
        <v>145932.52</v>
      </c>
      <c r="U817" s="34">
        <v>237239.18</v>
      </c>
      <c r="AA817" s="47"/>
      <c r="AB817" s="47"/>
      <c r="AC817" s="47"/>
      <c r="AD817" s="47"/>
      <c r="AH817" s="47"/>
      <c r="AI817" s="47"/>
      <c r="AJ817" s="47"/>
    </row>
    <row r="818" spans="2:36" ht="12.75">
      <c r="B818" t="s">
        <v>243</v>
      </c>
      <c r="D818" t="s">
        <v>28</v>
      </c>
      <c r="F818" s="34">
        <v>10832.58</v>
      </c>
      <c r="G818" s="34">
        <v>11013.356</v>
      </c>
      <c r="H818" s="34">
        <v>37173.754</v>
      </c>
      <c r="J818" s="30">
        <v>5</v>
      </c>
      <c r="K818" s="30">
        <v>5</v>
      </c>
      <c r="L818" s="30">
        <v>5</v>
      </c>
      <c r="P818" t="s">
        <v>60</v>
      </c>
      <c r="R818" s="34">
        <v>54162.9</v>
      </c>
      <c r="S818" s="34">
        <v>55066.78</v>
      </c>
      <c r="T818" s="34">
        <v>185868.77</v>
      </c>
      <c r="U818" s="34">
        <v>295098.45</v>
      </c>
      <c r="AA818" s="47"/>
      <c r="AB818" s="47"/>
      <c r="AC818" s="47"/>
      <c r="AD818" s="47"/>
      <c r="AH818" s="47"/>
      <c r="AI818" s="47"/>
      <c r="AJ818" s="47"/>
    </row>
    <row r="819" spans="2:36" ht="12.75">
      <c r="B819" t="s">
        <v>243</v>
      </c>
      <c r="D819" t="s">
        <v>28</v>
      </c>
      <c r="F819" s="34">
        <v>18031.77</v>
      </c>
      <c r="G819" s="34">
        <v>16288.02</v>
      </c>
      <c r="H819" s="34">
        <v>42998.49</v>
      </c>
      <c r="J819" s="30">
        <v>1</v>
      </c>
      <c r="K819" s="30">
        <v>1</v>
      </c>
      <c r="L819" s="30">
        <v>1</v>
      </c>
      <c r="P819" t="s">
        <v>62</v>
      </c>
      <c r="R819" s="34">
        <v>18031.77</v>
      </c>
      <c r="S819" s="34">
        <v>16288.02</v>
      </c>
      <c r="T819" s="34">
        <v>42998.49</v>
      </c>
      <c r="U819" s="34">
        <v>77318.28</v>
      </c>
      <c r="AA819" s="47"/>
      <c r="AB819" s="47"/>
      <c r="AC819" s="47"/>
      <c r="AD819" s="47"/>
      <c r="AH819" s="47"/>
      <c r="AI819" s="47"/>
      <c r="AJ819" s="47"/>
    </row>
    <row r="820" spans="2:36" ht="12.75">
      <c r="B820" t="s">
        <v>243</v>
      </c>
      <c r="D820" t="s">
        <v>28</v>
      </c>
      <c r="F820" s="34">
        <v>12410.09</v>
      </c>
      <c r="G820" s="34">
        <v>10678.85</v>
      </c>
      <c r="H820" s="34">
        <v>36014.12</v>
      </c>
      <c r="J820" s="30">
        <v>2</v>
      </c>
      <c r="K820" s="30">
        <v>2</v>
      </c>
      <c r="L820" s="30">
        <v>2</v>
      </c>
      <c r="P820" t="s">
        <v>63</v>
      </c>
      <c r="R820" s="34">
        <v>24820.18</v>
      </c>
      <c r="S820" s="34">
        <v>21357.7</v>
      </c>
      <c r="T820" s="34">
        <v>72028.24</v>
      </c>
      <c r="U820" s="34">
        <v>118206.12</v>
      </c>
      <c r="AA820" s="47"/>
      <c r="AB820" s="47"/>
      <c r="AC820" s="47"/>
      <c r="AD820" s="47"/>
      <c r="AH820" s="47"/>
      <c r="AI820" s="47"/>
      <c r="AJ820" s="47"/>
    </row>
    <row r="821" spans="2:36" ht="12.75">
      <c r="B821" t="s">
        <v>243</v>
      </c>
      <c r="D821" t="s">
        <v>28</v>
      </c>
      <c r="F821" s="34">
        <v>13473.645999999999</v>
      </c>
      <c r="G821" s="34">
        <v>12042.264</v>
      </c>
      <c r="H821" s="34">
        <v>38324.078</v>
      </c>
      <c r="J821" s="30">
        <v>5</v>
      </c>
      <c r="K821" s="30">
        <v>5</v>
      </c>
      <c r="L821" s="30">
        <v>5</v>
      </c>
      <c r="P821" t="s">
        <v>64</v>
      </c>
      <c r="R821" s="34">
        <v>67368.23</v>
      </c>
      <c r="S821" s="34">
        <v>60211.32</v>
      </c>
      <c r="T821" s="34">
        <v>191620.39</v>
      </c>
      <c r="U821" s="34">
        <v>319199.94</v>
      </c>
      <c r="AA821" s="47"/>
      <c r="AB821" s="47"/>
      <c r="AC821" s="47"/>
      <c r="AD821" s="47"/>
      <c r="AH821" s="47"/>
      <c r="AI821" s="47"/>
      <c r="AJ821" s="47"/>
    </row>
    <row r="822" spans="2:36" ht="12.75">
      <c r="B822" t="s">
        <v>243</v>
      </c>
      <c r="D822" t="s">
        <v>28</v>
      </c>
      <c r="F822" s="34">
        <v>15241.585</v>
      </c>
      <c r="G822" s="34">
        <v>15297.534166666666</v>
      </c>
      <c r="H822" s="34">
        <v>46492.8125</v>
      </c>
      <c r="J822" s="30">
        <v>12</v>
      </c>
      <c r="K822" s="30">
        <v>12</v>
      </c>
      <c r="L822" s="30">
        <v>12</v>
      </c>
      <c r="P822" t="s">
        <v>68</v>
      </c>
      <c r="R822" s="34">
        <v>182899.02</v>
      </c>
      <c r="S822" s="34">
        <v>183570.41</v>
      </c>
      <c r="T822" s="34">
        <v>557913.75</v>
      </c>
      <c r="U822" s="34">
        <v>924383.18</v>
      </c>
      <c r="AA822" s="47"/>
      <c r="AB822" s="47"/>
      <c r="AC822" s="47"/>
      <c r="AD822" s="47"/>
      <c r="AH822" s="47"/>
      <c r="AI822" s="47"/>
      <c r="AJ822" s="47"/>
    </row>
    <row r="823" spans="2:36" ht="12.75">
      <c r="B823" t="s">
        <v>243</v>
      </c>
      <c r="D823" t="s">
        <v>28</v>
      </c>
      <c r="F823" s="34">
        <v>10865.30875</v>
      </c>
      <c r="G823" s="34">
        <v>11442.042666666668</v>
      </c>
      <c r="H823" s="34">
        <v>38151.662000000004</v>
      </c>
      <c r="J823" s="30">
        <v>16</v>
      </c>
      <c r="K823" s="30">
        <v>15</v>
      </c>
      <c r="L823" s="30">
        <v>15</v>
      </c>
      <c r="P823" t="s">
        <v>69</v>
      </c>
      <c r="R823" s="34">
        <v>173844.94</v>
      </c>
      <c r="S823" s="34">
        <v>171630.64</v>
      </c>
      <c r="T823" s="34">
        <v>572274.93</v>
      </c>
      <c r="U823" s="34">
        <v>917750.51</v>
      </c>
      <c r="AA823" s="47"/>
      <c r="AB823" s="47"/>
      <c r="AC823" s="47"/>
      <c r="AD823" s="47"/>
      <c r="AH823" s="47"/>
      <c r="AI823" s="47"/>
      <c r="AJ823" s="47"/>
    </row>
    <row r="824" spans="2:36" ht="12.75">
      <c r="B824" t="s">
        <v>243</v>
      </c>
      <c r="D824" t="s">
        <v>28</v>
      </c>
      <c r="F824" s="34">
        <v>10842.79</v>
      </c>
      <c r="G824" s="34" t="s">
        <v>350</v>
      </c>
      <c r="H824" s="34" t="s">
        <v>350</v>
      </c>
      <c r="J824" s="30">
        <v>1</v>
      </c>
      <c r="K824" s="30">
        <v>0</v>
      </c>
      <c r="L824" s="30">
        <v>0</v>
      </c>
      <c r="P824" t="s">
        <v>71</v>
      </c>
      <c r="R824" s="34">
        <v>10842.79</v>
      </c>
      <c r="S824" s="34">
        <v>0</v>
      </c>
      <c r="T824" s="34">
        <v>0</v>
      </c>
      <c r="U824" s="34">
        <v>10842.79</v>
      </c>
      <c r="AA824" s="47"/>
      <c r="AB824" s="47"/>
      <c r="AC824" s="47"/>
      <c r="AD824" s="47"/>
      <c r="AH824" s="47"/>
      <c r="AI824" s="47"/>
      <c r="AJ824" s="47"/>
    </row>
    <row r="825" spans="2:36" ht="12.75">
      <c r="B825" t="s">
        <v>243</v>
      </c>
      <c r="D825" t="s">
        <v>28</v>
      </c>
      <c r="F825" s="34">
        <v>13949.71</v>
      </c>
      <c r="G825" s="34">
        <v>10088.43</v>
      </c>
      <c r="H825" s="34">
        <v>45946.18</v>
      </c>
      <c r="J825" s="30">
        <v>2</v>
      </c>
      <c r="K825" s="30">
        <v>2</v>
      </c>
      <c r="L825" s="30">
        <v>1</v>
      </c>
      <c r="P825" t="s">
        <v>72</v>
      </c>
      <c r="R825" s="34">
        <v>27899.42</v>
      </c>
      <c r="S825" s="34">
        <v>20176.86</v>
      </c>
      <c r="T825" s="34">
        <v>45946.18</v>
      </c>
      <c r="U825" s="34">
        <v>94022.46</v>
      </c>
      <c r="AA825" s="47"/>
      <c r="AB825" s="47"/>
      <c r="AC825" s="47"/>
      <c r="AD825" s="47"/>
      <c r="AH825" s="47"/>
      <c r="AI825" s="47"/>
      <c r="AJ825" s="47"/>
    </row>
    <row r="826" spans="2:36" ht="12.75">
      <c r="B826" t="s">
        <v>243</v>
      </c>
      <c r="D826" t="s">
        <v>28</v>
      </c>
      <c r="F826" s="34">
        <v>10842.79</v>
      </c>
      <c r="G826" s="34">
        <v>10493.02</v>
      </c>
      <c r="H826" s="34">
        <v>35369.88</v>
      </c>
      <c r="J826" s="30">
        <v>1</v>
      </c>
      <c r="K826" s="30">
        <v>1</v>
      </c>
      <c r="L826" s="30">
        <v>1</v>
      </c>
      <c r="P826" t="s">
        <v>77</v>
      </c>
      <c r="R826" s="34">
        <v>10842.79</v>
      </c>
      <c r="S826" s="34">
        <v>10493.02</v>
      </c>
      <c r="T826" s="34">
        <v>35369.88</v>
      </c>
      <c r="U826" s="34">
        <v>56705.69</v>
      </c>
      <c r="AA826" s="47"/>
      <c r="AB826" s="47"/>
      <c r="AC826" s="47"/>
      <c r="AD826" s="47"/>
      <c r="AH826" s="47"/>
      <c r="AI826" s="47"/>
      <c r="AJ826" s="47"/>
    </row>
    <row r="827" spans="2:36" ht="12.75">
      <c r="B827" t="s">
        <v>31</v>
      </c>
      <c r="D827" t="s">
        <v>28</v>
      </c>
      <c r="F827" s="34">
        <v>12510.92693548387</v>
      </c>
      <c r="G827" s="34">
        <v>12099.336129032257</v>
      </c>
      <c r="H827" s="34">
        <v>40475.05596774194</v>
      </c>
      <c r="J827" s="30">
        <v>62</v>
      </c>
      <c r="K827" s="30">
        <v>62</v>
      </c>
      <c r="L827" s="30">
        <v>62</v>
      </c>
      <c r="P827" t="s">
        <v>57</v>
      </c>
      <c r="R827" s="34">
        <v>775677.47</v>
      </c>
      <c r="S827" s="34">
        <v>750158.84</v>
      </c>
      <c r="T827" s="34">
        <v>2509453.47</v>
      </c>
      <c r="U827" s="34">
        <v>4035289.78</v>
      </c>
      <c r="AA827" s="47"/>
      <c r="AB827" s="47"/>
      <c r="AC827" s="47"/>
      <c r="AD827" s="47"/>
      <c r="AH827" s="47"/>
      <c r="AI827" s="47"/>
      <c r="AJ827" s="47"/>
    </row>
    <row r="828" spans="2:36" ht="12.75">
      <c r="B828" t="s">
        <v>31</v>
      </c>
      <c r="D828" t="s">
        <v>28</v>
      </c>
      <c r="F828" s="34">
        <v>17186.6</v>
      </c>
      <c r="G828" s="34">
        <v>14070.46</v>
      </c>
      <c r="H828" s="34">
        <v>41016.99</v>
      </c>
      <c r="J828" s="30">
        <v>1</v>
      </c>
      <c r="K828" s="30">
        <v>1</v>
      </c>
      <c r="L828" s="30">
        <v>1</v>
      </c>
      <c r="P828" t="s">
        <v>64</v>
      </c>
      <c r="R828" s="34">
        <v>17186.6</v>
      </c>
      <c r="S828" s="34">
        <v>14070.46</v>
      </c>
      <c r="T828" s="34">
        <v>41016.99</v>
      </c>
      <c r="U828" s="34">
        <v>72274.05</v>
      </c>
      <c r="AA828" s="47"/>
      <c r="AB828" s="47"/>
      <c r="AC828" s="47"/>
      <c r="AD828" s="47"/>
      <c r="AH828" s="47"/>
      <c r="AI828" s="47"/>
      <c r="AJ828" s="47"/>
    </row>
    <row r="829" spans="2:36" ht="12.75">
      <c r="B829" t="s">
        <v>31</v>
      </c>
      <c r="D829" t="s">
        <v>28</v>
      </c>
      <c r="F829" s="34">
        <v>18079.46</v>
      </c>
      <c r="G829" s="34">
        <v>17971.655</v>
      </c>
      <c r="H829" s="34">
        <v>54944.4175</v>
      </c>
      <c r="J829" s="30">
        <v>4</v>
      </c>
      <c r="K829" s="30">
        <v>4</v>
      </c>
      <c r="L829" s="30">
        <v>4</v>
      </c>
      <c r="P829" t="s">
        <v>68</v>
      </c>
      <c r="R829" s="34">
        <v>72317.84</v>
      </c>
      <c r="S829" s="34">
        <v>71886.62</v>
      </c>
      <c r="T829" s="34">
        <v>219777.67</v>
      </c>
      <c r="U829" s="34">
        <v>363982.13</v>
      </c>
      <c r="AA829" s="47"/>
      <c r="AB829" s="47"/>
      <c r="AC829" s="47"/>
      <c r="AD829" s="47"/>
      <c r="AH829" s="47"/>
      <c r="AI829" s="47"/>
      <c r="AJ829" s="47"/>
    </row>
    <row r="830" spans="2:36" ht="12.75">
      <c r="B830" t="s">
        <v>244</v>
      </c>
      <c r="D830" t="s">
        <v>28</v>
      </c>
      <c r="F830" s="34">
        <v>12478.474285714286</v>
      </c>
      <c r="G830" s="34">
        <v>12087.794285714286</v>
      </c>
      <c r="H830" s="34">
        <v>39992.10428571428</v>
      </c>
      <c r="J830" s="30">
        <v>7</v>
      </c>
      <c r="K830" s="30">
        <v>7</v>
      </c>
      <c r="L830" s="30">
        <v>7</v>
      </c>
      <c r="P830" t="s">
        <v>57</v>
      </c>
      <c r="R830" s="34">
        <v>87349.32</v>
      </c>
      <c r="S830" s="34">
        <v>84614.56</v>
      </c>
      <c r="T830" s="34">
        <v>279944.73</v>
      </c>
      <c r="U830" s="34">
        <v>451908.61</v>
      </c>
      <c r="AA830" s="47"/>
      <c r="AB830" s="47"/>
      <c r="AC830" s="47"/>
      <c r="AD830" s="47"/>
      <c r="AH830" s="47"/>
      <c r="AI830" s="47"/>
      <c r="AJ830" s="47"/>
    </row>
    <row r="831" spans="2:36" ht="12.75">
      <c r="B831" t="s">
        <v>244</v>
      </c>
      <c r="D831" t="s">
        <v>28</v>
      </c>
      <c r="F831" s="34">
        <v>14472.8275</v>
      </c>
      <c r="G831" s="34">
        <v>14558.1275</v>
      </c>
      <c r="H831" s="34">
        <v>48534.5025</v>
      </c>
      <c r="J831" s="30">
        <v>4</v>
      </c>
      <c r="K831" s="30">
        <v>4</v>
      </c>
      <c r="L831" s="30">
        <v>4</v>
      </c>
      <c r="P831" t="s">
        <v>68</v>
      </c>
      <c r="R831" s="34">
        <v>57891.31</v>
      </c>
      <c r="S831" s="34">
        <v>58232.51</v>
      </c>
      <c r="T831" s="34">
        <v>194138.01</v>
      </c>
      <c r="U831" s="34">
        <v>310261.83</v>
      </c>
      <c r="AA831" s="47"/>
      <c r="AB831" s="47"/>
      <c r="AC831" s="47"/>
      <c r="AD831" s="47"/>
      <c r="AH831" s="47"/>
      <c r="AI831" s="47"/>
      <c r="AJ831" s="47"/>
    </row>
    <row r="832" spans="2:36" ht="12.75">
      <c r="B832" t="s">
        <v>244</v>
      </c>
      <c r="D832" t="s">
        <v>28</v>
      </c>
      <c r="F832" s="34">
        <v>11802.68</v>
      </c>
      <c r="G832" s="34">
        <v>11424.94</v>
      </c>
      <c r="H832" s="34">
        <v>38278.59</v>
      </c>
      <c r="J832" s="30">
        <v>1</v>
      </c>
      <c r="K832" s="30">
        <v>1</v>
      </c>
      <c r="L832" s="30">
        <v>1</v>
      </c>
      <c r="P832" t="s">
        <v>69</v>
      </c>
      <c r="R832" s="34">
        <v>11802.68</v>
      </c>
      <c r="S832" s="34">
        <v>11424.94</v>
      </c>
      <c r="T832" s="34">
        <v>38278.59</v>
      </c>
      <c r="U832" s="34">
        <v>61506.21</v>
      </c>
      <c r="AA832" s="47"/>
      <c r="AB832" s="47"/>
      <c r="AC832" s="47"/>
      <c r="AD832" s="47"/>
      <c r="AH832" s="47"/>
      <c r="AI832" s="47"/>
      <c r="AJ832" s="47"/>
    </row>
    <row r="833" spans="2:36" ht="12.75">
      <c r="B833" t="s">
        <v>245</v>
      </c>
      <c r="D833" t="s">
        <v>28</v>
      </c>
      <c r="F833" s="34">
        <v>17047.29</v>
      </c>
      <c r="G833" s="34">
        <v>16497.38</v>
      </c>
      <c r="H833" s="34">
        <v>56216.06</v>
      </c>
      <c r="J833" s="30">
        <v>1</v>
      </c>
      <c r="K833" s="30">
        <v>1</v>
      </c>
      <c r="L833" s="30">
        <v>1</v>
      </c>
      <c r="P833" t="s">
        <v>68</v>
      </c>
      <c r="R833" s="34">
        <v>17047.29</v>
      </c>
      <c r="S833" s="34">
        <v>16497.38</v>
      </c>
      <c r="T833" s="34">
        <v>56216.06</v>
      </c>
      <c r="U833" s="34">
        <v>89760.73</v>
      </c>
      <c r="AA833" s="47"/>
      <c r="AB833" s="47"/>
      <c r="AC833" s="47"/>
      <c r="AD833" s="47"/>
      <c r="AH833" s="47"/>
      <c r="AI833" s="47"/>
      <c r="AJ833" s="47"/>
    </row>
    <row r="834" spans="2:36" ht="12.75">
      <c r="B834" t="s">
        <v>246</v>
      </c>
      <c r="D834" t="s">
        <v>28</v>
      </c>
      <c r="F834" s="34">
        <v>23627.705</v>
      </c>
      <c r="G834" s="34">
        <v>22865.52</v>
      </c>
      <c r="H834" s="34">
        <v>78261.215</v>
      </c>
      <c r="J834" s="30">
        <v>2</v>
      </c>
      <c r="K834" s="30">
        <v>2</v>
      </c>
      <c r="L834" s="30">
        <v>2</v>
      </c>
      <c r="P834" t="s">
        <v>57</v>
      </c>
      <c r="R834" s="34">
        <v>47255.41</v>
      </c>
      <c r="S834" s="34">
        <v>45731.04</v>
      </c>
      <c r="T834" s="34">
        <v>156522.43</v>
      </c>
      <c r="U834" s="34">
        <v>249508.88</v>
      </c>
      <c r="AA834" s="47"/>
      <c r="AB834" s="47"/>
      <c r="AC834" s="47"/>
      <c r="AD834" s="47"/>
      <c r="AH834" s="47"/>
      <c r="AI834" s="47"/>
      <c r="AJ834" s="47"/>
    </row>
    <row r="835" spans="2:36" ht="12.75">
      <c r="B835" t="s">
        <v>32</v>
      </c>
      <c r="D835" t="s">
        <v>28</v>
      </c>
      <c r="F835" s="34">
        <v>13143.375833333334</v>
      </c>
      <c r="G835" s="34">
        <v>12533.323333333334</v>
      </c>
      <c r="H835" s="34">
        <v>42445.29</v>
      </c>
      <c r="J835" s="30">
        <v>12</v>
      </c>
      <c r="K835" s="30">
        <v>12</v>
      </c>
      <c r="L835" s="30">
        <v>12</v>
      </c>
      <c r="P835" t="s">
        <v>57</v>
      </c>
      <c r="R835" s="34">
        <v>157720.51</v>
      </c>
      <c r="S835" s="34">
        <v>150399.88</v>
      </c>
      <c r="T835" s="34">
        <v>509343.48</v>
      </c>
      <c r="U835" s="34">
        <v>817463.87</v>
      </c>
      <c r="AA835" s="47"/>
      <c r="AB835" s="47"/>
      <c r="AC835" s="47"/>
      <c r="AD835" s="47"/>
      <c r="AH835" s="47"/>
      <c r="AI835" s="47"/>
      <c r="AJ835" s="47"/>
    </row>
    <row r="836" spans="2:36" ht="12.75">
      <c r="B836" t="s">
        <v>33</v>
      </c>
      <c r="D836" t="s">
        <v>28</v>
      </c>
      <c r="F836" s="34">
        <v>14842.948571428571</v>
      </c>
      <c r="G836" s="34">
        <v>14344.880952380952</v>
      </c>
      <c r="H836" s="34">
        <v>47803.56142857143</v>
      </c>
      <c r="J836" s="30">
        <v>21</v>
      </c>
      <c r="K836" s="30">
        <v>21</v>
      </c>
      <c r="L836" s="30">
        <v>21</v>
      </c>
      <c r="P836" t="s">
        <v>57</v>
      </c>
      <c r="R836" s="34">
        <v>311701.92</v>
      </c>
      <c r="S836" s="34">
        <v>301242.5</v>
      </c>
      <c r="T836" s="34">
        <v>1003874.79</v>
      </c>
      <c r="U836" s="34">
        <v>1616819.21</v>
      </c>
      <c r="AA836" s="47"/>
      <c r="AB836" s="47"/>
      <c r="AC836" s="47"/>
      <c r="AD836" s="47"/>
      <c r="AH836" s="47"/>
      <c r="AI836" s="47"/>
      <c r="AJ836" s="47"/>
    </row>
    <row r="837" spans="2:36" ht="12.75">
      <c r="B837" t="s">
        <v>34</v>
      </c>
      <c r="D837" t="s">
        <v>28</v>
      </c>
      <c r="F837" s="34">
        <v>5392.35</v>
      </c>
      <c r="G837" s="34">
        <v>4193.88</v>
      </c>
      <c r="H837" s="34">
        <v>14243.5</v>
      </c>
      <c r="J837" s="30">
        <v>1</v>
      </c>
      <c r="K837" s="30">
        <v>1</v>
      </c>
      <c r="L837" s="30">
        <v>1</v>
      </c>
      <c r="P837" t="s">
        <v>57</v>
      </c>
      <c r="R837" s="34">
        <v>5392.35</v>
      </c>
      <c r="S837" s="34">
        <v>4193.88</v>
      </c>
      <c r="T837" s="34">
        <v>14243.5</v>
      </c>
      <c r="U837" s="34">
        <v>23829.73</v>
      </c>
      <c r="AA837" s="47"/>
      <c r="AB837" s="47"/>
      <c r="AC837" s="47"/>
      <c r="AD837" s="47"/>
      <c r="AH837" s="47"/>
      <c r="AI837" s="47"/>
      <c r="AJ837" s="47"/>
    </row>
    <row r="838" spans="2:36" ht="12.75">
      <c r="B838" t="s">
        <v>35</v>
      </c>
      <c r="D838" t="s">
        <v>28</v>
      </c>
      <c r="F838" s="34">
        <v>17631.665</v>
      </c>
      <c r="G838" s="34">
        <v>17133.695</v>
      </c>
      <c r="H838" s="34">
        <v>57371.62</v>
      </c>
      <c r="J838" s="30">
        <v>8</v>
      </c>
      <c r="K838" s="30">
        <v>8</v>
      </c>
      <c r="L838" s="30">
        <v>8</v>
      </c>
      <c r="P838" t="s">
        <v>57</v>
      </c>
      <c r="R838" s="34">
        <v>141053.32</v>
      </c>
      <c r="S838" s="34">
        <v>137069.56</v>
      </c>
      <c r="T838" s="34">
        <v>458972.96</v>
      </c>
      <c r="U838" s="34">
        <v>737095.84</v>
      </c>
      <c r="AA838" s="47"/>
      <c r="AB838" s="47"/>
      <c r="AC838" s="47"/>
      <c r="AD838" s="47"/>
      <c r="AH838" s="47"/>
      <c r="AI838" s="47"/>
      <c r="AJ838" s="47"/>
    </row>
    <row r="839" spans="2:36" ht="12.75">
      <c r="B839" t="s">
        <v>36</v>
      </c>
      <c r="D839" t="s">
        <v>28</v>
      </c>
      <c r="F839" s="34">
        <v>14170.41</v>
      </c>
      <c r="G839" s="34">
        <v>13713.3</v>
      </c>
      <c r="H839" s="34">
        <v>46533.54</v>
      </c>
      <c r="J839" s="30">
        <v>1</v>
      </c>
      <c r="K839" s="30">
        <v>1</v>
      </c>
      <c r="L839" s="30">
        <v>1</v>
      </c>
      <c r="P839" t="s">
        <v>57</v>
      </c>
      <c r="R839" s="34">
        <v>14170.41</v>
      </c>
      <c r="S839" s="34">
        <v>13713.3</v>
      </c>
      <c r="T839" s="34">
        <v>46533.54</v>
      </c>
      <c r="U839" s="34">
        <v>74417.25</v>
      </c>
      <c r="AA839" s="47"/>
      <c r="AB839" s="47"/>
      <c r="AC839" s="47"/>
      <c r="AD839" s="47"/>
      <c r="AH839" s="47"/>
      <c r="AI839" s="47"/>
      <c r="AJ839" s="47"/>
    </row>
    <row r="840" spans="2:36" ht="12.75">
      <c r="B840" t="s">
        <v>37</v>
      </c>
      <c r="D840" t="s">
        <v>28</v>
      </c>
      <c r="F840" s="34">
        <v>20281.89</v>
      </c>
      <c r="G840" s="34">
        <v>19627.64</v>
      </c>
      <c r="H840" s="34">
        <v>67036.6</v>
      </c>
      <c r="J840" s="30">
        <v>1</v>
      </c>
      <c r="K840" s="30">
        <v>1</v>
      </c>
      <c r="L840" s="30">
        <v>1</v>
      </c>
      <c r="P840" t="s">
        <v>57</v>
      </c>
      <c r="R840" s="34">
        <v>20281.89</v>
      </c>
      <c r="S840" s="34">
        <v>19627.64</v>
      </c>
      <c r="T840" s="34">
        <v>67036.6</v>
      </c>
      <c r="U840" s="34">
        <v>106946.13</v>
      </c>
      <c r="AA840" s="47"/>
      <c r="AB840" s="47"/>
      <c r="AC840" s="47"/>
      <c r="AD840" s="47"/>
      <c r="AH840" s="47"/>
      <c r="AI840" s="47"/>
      <c r="AJ840" s="47"/>
    </row>
    <row r="841" spans="2:36" ht="12.75">
      <c r="B841" t="s">
        <v>38</v>
      </c>
      <c r="D841" t="s">
        <v>28</v>
      </c>
      <c r="F841" s="34">
        <v>17551.424</v>
      </c>
      <c r="G841" s="34">
        <v>16985.252</v>
      </c>
      <c r="H841" s="34">
        <v>59308.585999999996</v>
      </c>
      <c r="J841" s="30">
        <v>5</v>
      </c>
      <c r="K841" s="30">
        <v>5</v>
      </c>
      <c r="L841" s="30">
        <v>5</v>
      </c>
      <c r="P841" t="s">
        <v>57</v>
      </c>
      <c r="R841" s="34">
        <v>87757.12</v>
      </c>
      <c r="S841" s="34">
        <v>84926.26</v>
      </c>
      <c r="T841" s="34">
        <v>296542.93</v>
      </c>
      <c r="U841" s="34">
        <v>469226.31</v>
      </c>
      <c r="AA841" s="47"/>
      <c r="AB841" s="47"/>
      <c r="AC841" s="47"/>
      <c r="AD841" s="47"/>
      <c r="AH841" s="47"/>
      <c r="AI841" s="47"/>
      <c r="AJ841" s="47"/>
    </row>
    <row r="842" spans="2:36" ht="12.75">
      <c r="B842" t="s">
        <v>39</v>
      </c>
      <c r="D842" t="s">
        <v>28</v>
      </c>
      <c r="F842" s="34">
        <v>13012.84</v>
      </c>
      <c r="G842" s="34">
        <v>12593.07</v>
      </c>
      <c r="H842" s="34">
        <v>42650.07666666667</v>
      </c>
      <c r="J842" s="30">
        <v>6</v>
      </c>
      <c r="K842" s="30">
        <v>6</v>
      </c>
      <c r="L842" s="30">
        <v>6</v>
      </c>
      <c r="P842" t="s">
        <v>57</v>
      </c>
      <c r="R842" s="34">
        <v>78077.04</v>
      </c>
      <c r="S842" s="34">
        <v>75558.42</v>
      </c>
      <c r="T842" s="34">
        <v>255900.46</v>
      </c>
      <c r="U842" s="34">
        <v>409535.92</v>
      </c>
      <c r="AA842" s="47"/>
      <c r="AB842" s="47"/>
      <c r="AC842" s="47"/>
      <c r="AD842" s="47"/>
      <c r="AH842" s="47"/>
      <c r="AI842" s="47"/>
      <c r="AJ842" s="47"/>
    </row>
    <row r="843" spans="2:36" ht="12.75">
      <c r="B843" t="s">
        <v>40</v>
      </c>
      <c r="D843" t="s">
        <v>28</v>
      </c>
      <c r="F843" s="34">
        <v>14043.66</v>
      </c>
      <c r="G843" s="34">
        <v>13590.64</v>
      </c>
      <c r="H843" s="34">
        <v>46108.29</v>
      </c>
      <c r="J843" s="30">
        <v>1</v>
      </c>
      <c r="K843" s="30">
        <v>1</v>
      </c>
      <c r="L843" s="30">
        <v>1</v>
      </c>
      <c r="P843" t="s">
        <v>57</v>
      </c>
      <c r="R843" s="34">
        <v>14043.66</v>
      </c>
      <c r="S843" s="34">
        <v>13590.64</v>
      </c>
      <c r="T843" s="34">
        <v>46108.29</v>
      </c>
      <c r="U843" s="34">
        <v>73742.59</v>
      </c>
      <c r="AA843" s="47"/>
      <c r="AB843" s="47"/>
      <c r="AC843" s="47"/>
      <c r="AD843" s="47"/>
      <c r="AH843" s="47"/>
      <c r="AI843" s="47"/>
      <c r="AJ843" s="47"/>
    </row>
    <row r="844" spans="2:36" ht="12.75">
      <c r="B844" t="s">
        <v>41</v>
      </c>
      <c r="D844" t="s">
        <v>28</v>
      </c>
      <c r="F844" s="34">
        <v>7918.02</v>
      </c>
      <c r="G844" s="34">
        <v>7662.6</v>
      </c>
      <c r="H844" s="34">
        <v>26563.68</v>
      </c>
      <c r="J844" s="30">
        <v>1</v>
      </c>
      <c r="K844" s="30">
        <v>1</v>
      </c>
      <c r="L844" s="30">
        <v>1</v>
      </c>
      <c r="P844" t="s">
        <v>57</v>
      </c>
      <c r="R844" s="34">
        <v>7918.02</v>
      </c>
      <c r="S844" s="34">
        <v>7662.6</v>
      </c>
      <c r="T844" s="34">
        <v>26563.68</v>
      </c>
      <c r="U844" s="34">
        <v>42144.3</v>
      </c>
      <c r="AA844" s="47"/>
      <c r="AB844" s="47"/>
      <c r="AC844" s="47"/>
      <c r="AD844" s="47"/>
      <c r="AH844" s="47"/>
      <c r="AI844" s="47"/>
      <c r="AJ844" s="47"/>
    </row>
    <row r="845" spans="2:36" ht="12.75">
      <c r="B845" t="s">
        <v>42</v>
      </c>
      <c r="D845" t="s">
        <v>28</v>
      </c>
      <c r="F845" s="34">
        <v>13177.8225</v>
      </c>
      <c r="G845" s="34">
        <v>15026.125384615385</v>
      </c>
      <c r="H845" s="34">
        <v>41325.67846153846</v>
      </c>
      <c r="J845" s="30">
        <v>12</v>
      </c>
      <c r="K845" s="30">
        <v>13</v>
      </c>
      <c r="L845" s="30">
        <v>13</v>
      </c>
      <c r="P845" t="s">
        <v>57</v>
      </c>
      <c r="R845" s="34">
        <v>158133.87</v>
      </c>
      <c r="S845" s="34">
        <v>195339.63</v>
      </c>
      <c r="T845" s="34">
        <v>537233.82</v>
      </c>
      <c r="U845" s="34">
        <v>890707.32</v>
      </c>
      <c r="AA845" s="47"/>
      <c r="AB845" s="47"/>
      <c r="AC845" s="47"/>
      <c r="AD845" s="47"/>
      <c r="AH845" s="47"/>
      <c r="AI845" s="47"/>
      <c r="AJ845" s="47"/>
    </row>
    <row r="846" spans="2:36" ht="12.75">
      <c r="B846" t="s">
        <v>43</v>
      </c>
      <c r="D846" t="s">
        <v>28</v>
      </c>
      <c r="F846" s="34">
        <v>13047.45</v>
      </c>
      <c r="G846" s="34">
        <v>12629.56</v>
      </c>
      <c r="H846" s="34">
        <v>42454.56</v>
      </c>
      <c r="J846" s="30">
        <v>1</v>
      </c>
      <c r="K846" s="30">
        <v>1</v>
      </c>
      <c r="L846" s="30">
        <v>1</v>
      </c>
      <c r="P846" t="s">
        <v>57</v>
      </c>
      <c r="R846" s="34">
        <v>13047.45</v>
      </c>
      <c r="S846" s="34">
        <v>12629.56</v>
      </c>
      <c r="T846" s="34">
        <v>42454.56</v>
      </c>
      <c r="U846" s="34">
        <v>68131.57</v>
      </c>
      <c r="AA846" s="47"/>
      <c r="AB846" s="47"/>
      <c r="AC846" s="47"/>
      <c r="AD846" s="47"/>
      <c r="AH846" s="47"/>
      <c r="AI846" s="47"/>
      <c r="AJ846" s="47"/>
    </row>
    <row r="847" spans="2:36" ht="12.75">
      <c r="B847" t="s">
        <v>247</v>
      </c>
      <c r="D847" t="s">
        <v>28</v>
      </c>
      <c r="F847" s="34">
        <v>7728.47</v>
      </c>
      <c r="G847" s="34">
        <v>7479.16</v>
      </c>
      <c r="H847" s="34">
        <v>24921.87</v>
      </c>
      <c r="J847" s="30">
        <v>2</v>
      </c>
      <c r="K847" s="30">
        <v>2</v>
      </c>
      <c r="L847" s="30">
        <v>2</v>
      </c>
      <c r="P847" t="s">
        <v>57</v>
      </c>
      <c r="R847" s="34">
        <v>15456.94</v>
      </c>
      <c r="S847" s="34">
        <v>14958.32</v>
      </c>
      <c r="T847" s="34">
        <v>49843.74</v>
      </c>
      <c r="U847" s="34">
        <v>80259</v>
      </c>
      <c r="AA847" s="47"/>
      <c r="AB847" s="47"/>
      <c r="AC847" s="47"/>
      <c r="AD847" s="47"/>
      <c r="AH847" s="47"/>
      <c r="AI847" s="47"/>
      <c r="AJ847" s="47"/>
    </row>
    <row r="848" spans="2:36" ht="12.75">
      <c r="B848" t="s">
        <v>250</v>
      </c>
      <c r="D848" t="s">
        <v>28</v>
      </c>
      <c r="F848" s="34">
        <v>18270.76</v>
      </c>
      <c r="G848" s="34">
        <v>17983.32</v>
      </c>
      <c r="H848" s="34">
        <v>38247.8</v>
      </c>
      <c r="J848" s="30">
        <v>1</v>
      </c>
      <c r="K848" s="30">
        <v>1</v>
      </c>
      <c r="L848" s="30">
        <v>1</v>
      </c>
      <c r="P848" t="s">
        <v>57</v>
      </c>
      <c r="R848" s="34">
        <v>18270.76</v>
      </c>
      <c r="S848" s="34">
        <v>17983.32</v>
      </c>
      <c r="T848" s="34">
        <v>38247.8</v>
      </c>
      <c r="U848" s="34">
        <v>74501.88</v>
      </c>
      <c r="AA848" s="47"/>
      <c r="AB848" s="47"/>
      <c r="AC848" s="47"/>
      <c r="AD848" s="47"/>
      <c r="AH848" s="47"/>
      <c r="AI848" s="47"/>
      <c r="AJ848" s="47"/>
    </row>
    <row r="849" spans="2:36" ht="12.75">
      <c r="B849" t="s">
        <v>348</v>
      </c>
      <c r="D849" t="s">
        <v>28</v>
      </c>
      <c r="F849" s="34" t="s">
        <v>350</v>
      </c>
      <c r="G849" s="34">
        <v>2738.4</v>
      </c>
      <c r="H849" s="34">
        <v>2738.4</v>
      </c>
      <c r="J849" s="30">
        <v>0</v>
      </c>
      <c r="K849" s="30">
        <v>1</v>
      </c>
      <c r="L849" s="30">
        <v>1</v>
      </c>
      <c r="P849" t="s">
        <v>57</v>
      </c>
      <c r="R849" s="34">
        <v>0</v>
      </c>
      <c r="S849" s="34">
        <v>2738.4</v>
      </c>
      <c r="T849" s="34">
        <v>2738.4</v>
      </c>
      <c r="U849" s="34">
        <v>5476.8</v>
      </c>
      <c r="AA849" s="47"/>
      <c r="AB849" s="47"/>
      <c r="AC849" s="47"/>
      <c r="AD849" s="47"/>
      <c r="AH849" s="47"/>
      <c r="AI849" s="47"/>
      <c r="AJ849" s="47"/>
    </row>
    <row r="850" spans="2:36" ht="12.75">
      <c r="B850" t="s">
        <v>248</v>
      </c>
      <c r="D850" t="s">
        <v>28</v>
      </c>
      <c r="F850" s="34">
        <v>4771.91</v>
      </c>
      <c r="G850" s="34">
        <v>4621.8</v>
      </c>
      <c r="H850" s="34">
        <v>15730.03</v>
      </c>
      <c r="J850" s="30">
        <v>2</v>
      </c>
      <c r="K850" s="30">
        <v>2</v>
      </c>
      <c r="L850" s="30">
        <v>2</v>
      </c>
      <c r="P850" t="s">
        <v>57</v>
      </c>
      <c r="R850" s="34">
        <v>9543.82</v>
      </c>
      <c r="S850" s="34">
        <v>9243.6</v>
      </c>
      <c r="T850" s="34">
        <v>31460.06</v>
      </c>
      <c r="U850" s="34">
        <v>50247.48</v>
      </c>
      <c r="AA850" s="47"/>
      <c r="AB850" s="47"/>
      <c r="AC850" s="47"/>
      <c r="AD850" s="47"/>
      <c r="AH850" s="47"/>
      <c r="AI850" s="47"/>
      <c r="AJ850" s="47"/>
    </row>
    <row r="851" spans="2:36" ht="12.75">
      <c r="B851" t="s">
        <v>249</v>
      </c>
      <c r="D851" t="s">
        <v>28</v>
      </c>
      <c r="F851" s="34">
        <v>4749.215</v>
      </c>
      <c r="G851" s="34">
        <v>4093.44</v>
      </c>
      <c r="H851" s="34">
        <v>14192.4</v>
      </c>
      <c r="J851" s="30">
        <v>2</v>
      </c>
      <c r="K851" s="30">
        <v>2</v>
      </c>
      <c r="L851" s="30">
        <v>2</v>
      </c>
      <c r="P851" t="s">
        <v>57</v>
      </c>
      <c r="R851" s="34">
        <v>9498.43</v>
      </c>
      <c r="S851" s="34">
        <v>8186.88</v>
      </c>
      <c r="T851" s="34">
        <v>28384.8</v>
      </c>
      <c r="U851" s="34">
        <v>46070.11</v>
      </c>
      <c r="AA851" s="47"/>
      <c r="AB851" s="47"/>
      <c r="AC851" s="47"/>
      <c r="AD851" s="47"/>
      <c r="AH851" s="47"/>
      <c r="AI851" s="47"/>
      <c r="AJ851" s="47"/>
    </row>
    <row r="852" spans="2:36" ht="12.75">
      <c r="B852" t="s">
        <v>44</v>
      </c>
      <c r="D852" t="s">
        <v>28</v>
      </c>
      <c r="F852" s="34">
        <v>20858.54</v>
      </c>
      <c r="G852" s="34">
        <v>20185.68</v>
      </c>
      <c r="H852" s="34">
        <v>68971.12</v>
      </c>
      <c r="J852" s="30">
        <v>1</v>
      </c>
      <c r="K852" s="30">
        <v>1</v>
      </c>
      <c r="L852" s="30">
        <v>1</v>
      </c>
      <c r="P852" t="s">
        <v>57</v>
      </c>
      <c r="R852" s="34">
        <v>20858.54</v>
      </c>
      <c r="S852" s="34">
        <v>20185.68</v>
      </c>
      <c r="T852" s="34">
        <v>68971.12</v>
      </c>
      <c r="U852" s="34">
        <v>110015.34</v>
      </c>
      <c r="AA852" s="47"/>
      <c r="AB852" s="47"/>
      <c r="AC852" s="47"/>
      <c r="AD852" s="47"/>
      <c r="AH852" s="47"/>
      <c r="AI852" s="47"/>
      <c r="AJ852" s="47"/>
    </row>
    <row r="853" spans="2:36" ht="12.75">
      <c r="B853" t="s">
        <v>45</v>
      </c>
      <c r="D853" t="s">
        <v>28</v>
      </c>
      <c r="F853" s="34">
        <v>13893.28</v>
      </c>
      <c r="G853" s="34">
        <v>16033.76</v>
      </c>
      <c r="H853" s="34">
        <v>43878.11</v>
      </c>
      <c r="J853" s="30">
        <v>1</v>
      </c>
      <c r="K853" s="30">
        <v>1</v>
      </c>
      <c r="L853" s="30">
        <v>1</v>
      </c>
      <c r="P853" t="s">
        <v>57</v>
      </c>
      <c r="R853" s="34">
        <v>13893.28</v>
      </c>
      <c r="S853" s="34">
        <v>16033.76</v>
      </c>
      <c r="T853" s="34">
        <v>43878.11</v>
      </c>
      <c r="U853" s="34">
        <v>73805.15</v>
      </c>
      <c r="AA853" s="47"/>
      <c r="AB853" s="47"/>
      <c r="AC853" s="47"/>
      <c r="AD853" s="47"/>
      <c r="AH853" s="47"/>
      <c r="AI853" s="47"/>
      <c r="AJ853" s="47"/>
    </row>
    <row r="854" spans="2:36" ht="12.75">
      <c r="B854" t="s">
        <v>251</v>
      </c>
      <c r="D854" t="s">
        <v>46</v>
      </c>
      <c r="F854" s="34">
        <v>70805.97</v>
      </c>
      <c r="G854" s="34">
        <v>68715.54666666668</v>
      </c>
      <c r="H854" s="34">
        <v>185723.59333333335</v>
      </c>
      <c r="J854" s="30">
        <v>3</v>
      </c>
      <c r="K854" s="30">
        <v>3</v>
      </c>
      <c r="L854" s="30">
        <v>3</v>
      </c>
      <c r="P854" t="s">
        <v>57</v>
      </c>
      <c r="R854" s="34">
        <v>212417.91</v>
      </c>
      <c r="S854" s="34">
        <v>206146.64</v>
      </c>
      <c r="T854" s="34">
        <v>557170.78</v>
      </c>
      <c r="U854" s="34">
        <v>975735.33</v>
      </c>
      <c r="AA854" s="47"/>
      <c r="AB854" s="47"/>
      <c r="AC854" s="47"/>
      <c r="AD854" s="47"/>
      <c r="AH854" s="47"/>
      <c r="AI854" s="47"/>
      <c r="AJ854" s="47"/>
    </row>
    <row r="855" spans="2:36" ht="12.75">
      <c r="B855" t="s">
        <v>252</v>
      </c>
      <c r="D855" t="s">
        <v>46</v>
      </c>
      <c r="F855" s="34">
        <v>55602.426666666666</v>
      </c>
      <c r="G855" s="34">
        <v>53930.52</v>
      </c>
      <c r="H855" s="34">
        <v>147526.39666666667</v>
      </c>
      <c r="J855" s="30">
        <v>3</v>
      </c>
      <c r="K855" s="30">
        <v>3</v>
      </c>
      <c r="L855" s="30">
        <v>3</v>
      </c>
      <c r="P855" t="s">
        <v>57</v>
      </c>
      <c r="R855" s="34">
        <v>166807.28</v>
      </c>
      <c r="S855" s="34">
        <v>161791.56</v>
      </c>
      <c r="T855" s="34">
        <v>442579.19</v>
      </c>
      <c r="U855" s="34">
        <v>771178.03</v>
      </c>
      <c r="AA855" s="47"/>
      <c r="AB855" s="47"/>
      <c r="AC855" s="47"/>
      <c r="AD855" s="47"/>
      <c r="AH855" s="47"/>
      <c r="AI855" s="47"/>
      <c r="AJ855" s="47"/>
    </row>
    <row r="856" spans="2:36" ht="12.75">
      <c r="B856" t="s">
        <v>253</v>
      </c>
      <c r="D856" t="s">
        <v>46</v>
      </c>
      <c r="F856" s="34">
        <v>43051.77</v>
      </c>
      <c r="G856" s="34">
        <v>41663</v>
      </c>
      <c r="H856" s="34">
        <v>119433.93</v>
      </c>
      <c r="J856" s="30">
        <v>2</v>
      </c>
      <c r="K856" s="30">
        <v>2</v>
      </c>
      <c r="L856" s="30">
        <v>2</v>
      </c>
      <c r="P856" t="s">
        <v>57</v>
      </c>
      <c r="R856" s="34">
        <v>86103.54</v>
      </c>
      <c r="S856" s="34">
        <v>83326</v>
      </c>
      <c r="T856" s="34">
        <v>238867.86</v>
      </c>
      <c r="U856" s="34">
        <v>408297.4</v>
      </c>
      <c r="AA856" s="47"/>
      <c r="AB856" s="47"/>
      <c r="AC856" s="47"/>
      <c r="AD856" s="47"/>
      <c r="AH856" s="47"/>
      <c r="AI856" s="47"/>
      <c r="AJ856" s="47"/>
    </row>
    <row r="857" spans="2:36" ht="12.75">
      <c r="B857" t="s">
        <v>254</v>
      </c>
      <c r="D857" t="s">
        <v>46</v>
      </c>
      <c r="F857" s="34">
        <v>46883.28625</v>
      </c>
      <c r="G857" s="34">
        <v>45526.5075</v>
      </c>
      <c r="H857" s="34">
        <v>122367.81875</v>
      </c>
      <c r="J857" s="30">
        <v>8</v>
      </c>
      <c r="K857" s="30">
        <v>8</v>
      </c>
      <c r="L857" s="30">
        <v>8</v>
      </c>
      <c r="P857" t="s">
        <v>57</v>
      </c>
      <c r="R857" s="34">
        <v>375066.29</v>
      </c>
      <c r="S857" s="34">
        <v>364212.06</v>
      </c>
      <c r="T857" s="34">
        <v>978942.55</v>
      </c>
      <c r="U857" s="34">
        <v>1718220.9</v>
      </c>
      <c r="AA857" s="47"/>
      <c r="AB857" s="47"/>
      <c r="AC857" s="47"/>
      <c r="AD857" s="47"/>
      <c r="AH857" s="47"/>
      <c r="AI857" s="47"/>
      <c r="AJ857" s="47"/>
    </row>
    <row r="858" spans="2:36" ht="12.75">
      <c r="B858" t="s">
        <v>254</v>
      </c>
      <c r="D858" t="s">
        <v>46</v>
      </c>
      <c r="F858" s="34">
        <v>54894.12</v>
      </c>
      <c r="G858" s="34">
        <v>53496.64</v>
      </c>
      <c r="H858" s="34">
        <v>131755.57</v>
      </c>
      <c r="J858" s="30">
        <v>1</v>
      </c>
      <c r="K858" s="30">
        <v>1</v>
      </c>
      <c r="L858" s="30">
        <v>1</v>
      </c>
      <c r="P858" t="s">
        <v>63</v>
      </c>
      <c r="R858" s="34">
        <v>54894.12</v>
      </c>
      <c r="S858" s="34">
        <v>53496.64</v>
      </c>
      <c r="T858" s="34">
        <v>131755.57</v>
      </c>
      <c r="U858" s="34">
        <v>240146.33</v>
      </c>
      <c r="AA858" s="47"/>
      <c r="AB858" s="47"/>
      <c r="AC858" s="47"/>
      <c r="AD858" s="47"/>
      <c r="AH858" s="47"/>
      <c r="AI858" s="47"/>
      <c r="AJ858" s="47"/>
    </row>
    <row r="859" spans="2:36" ht="12.75">
      <c r="B859" t="s">
        <v>254</v>
      </c>
      <c r="D859" t="s">
        <v>46</v>
      </c>
      <c r="F859" s="34">
        <v>52797.88</v>
      </c>
      <c r="G859" s="34">
        <v>51400.4</v>
      </c>
      <c r="H859" s="34">
        <v>129659.33</v>
      </c>
      <c r="J859" s="30">
        <v>1</v>
      </c>
      <c r="K859" s="30">
        <v>1</v>
      </c>
      <c r="L859" s="30">
        <v>1</v>
      </c>
      <c r="P859" t="s">
        <v>68</v>
      </c>
      <c r="R859" s="34">
        <v>52797.88</v>
      </c>
      <c r="S859" s="34">
        <v>51400.4</v>
      </c>
      <c r="T859" s="34">
        <v>129659.33</v>
      </c>
      <c r="U859" s="34">
        <v>233857.61</v>
      </c>
      <c r="AA859" s="47"/>
      <c r="AB859" s="47"/>
      <c r="AC859" s="47"/>
      <c r="AD859" s="47"/>
      <c r="AH859" s="47"/>
      <c r="AI859" s="47"/>
      <c r="AJ859" s="47"/>
    </row>
    <row r="860" spans="2:36" ht="12.75">
      <c r="B860" t="s">
        <v>254</v>
      </c>
      <c r="D860" t="s">
        <v>46</v>
      </c>
      <c r="F860" s="34">
        <v>54894.12</v>
      </c>
      <c r="G860" s="34">
        <v>53496.64</v>
      </c>
      <c r="H860" s="34">
        <v>131755.57</v>
      </c>
      <c r="J860" s="30">
        <v>1</v>
      </c>
      <c r="K860" s="30">
        <v>1</v>
      </c>
      <c r="L860" s="30">
        <v>1</v>
      </c>
      <c r="P860" t="s">
        <v>69</v>
      </c>
      <c r="R860" s="34">
        <v>54894.12</v>
      </c>
      <c r="S860" s="34">
        <v>53496.64</v>
      </c>
      <c r="T860" s="34">
        <v>131755.57</v>
      </c>
      <c r="U860" s="34">
        <v>240146.33</v>
      </c>
      <c r="AA860" s="47"/>
      <c r="AB860" s="47"/>
      <c r="AC860" s="47"/>
      <c r="AD860" s="47"/>
      <c r="AH860" s="47"/>
      <c r="AI860" s="47"/>
      <c r="AJ860" s="47"/>
    </row>
    <row r="861" spans="2:36" ht="12.75">
      <c r="B861" t="s">
        <v>255</v>
      </c>
      <c r="D861" t="s">
        <v>46</v>
      </c>
      <c r="F861" s="34">
        <v>40247.764375</v>
      </c>
      <c r="G861" s="34">
        <v>39112.64875</v>
      </c>
      <c r="H861" s="34">
        <v>97692.06823529411</v>
      </c>
      <c r="J861" s="30">
        <v>16</v>
      </c>
      <c r="K861" s="30">
        <v>16</v>
      </c>
      <c r="L861" s="30">
        <v>17</v>
      </c>
      <c r="P861" t="s">
        <v>57</v>
      </c>
      <c r="R861" s="34">
        <v>643964.23</v>
      </c>
      <c r="S861" s="34">
        <v>625802.38</v>
      </c>
      <c r="T861" s="34">
        <v>1660765.16</v>
      </c>
      <c r="U861" s="34">
        <v>2930531.77</v>
      </c>
      <c r="AA861" s="47"/>
      <c r="AB861" s="47"/>
      <c r="AC861" s="47"/>
      <c r="AD861" s="47"/>
      <c r="AH861" s="47"/>
      <c r="AI861" s="47"/>
      <c r="AJ861" s="47"/>
    </row>
    <row r="862" spans="2:36" ht="12.75">
      <c r="B862" t="s">
        <v>255</v>
      </c>
      <c r="D862" t="s">
        <v>46</v>
      </c>
      <c r="F862" s="34">
        <v>43559.9</v>
      </c>
      <c r="G862" s="34">
        <v>42504.74</v>
      </c>
      <c r="H862" s="34">
        <v>120676.3</v>
      </c>
      <c r="J862" s="30">
        <v>1</v>
      </c>
      <c r="K862" s="30">
        <v>1</v>
      </c>
      <c r="L862" s="30">
        <v>1</v>
      </c>
      <c r="P862" t="s">
        <v>68</v>
      </c>
      <c r="R862" s="34">
        <v>43559.9</v>
      </c>
      <c r="S862" s="34">
        <v>42504.74</v>
      </c>
      <c r="T862" s="34">
        <v>120676.3</v>
      </c>
      <c r="U862" s="34">
        <v>206740.94</v>
      </c>
      <c r="AA862" s="47"/>
      <c r="AB862" s="47"/>
      <c r="AC862" s="47"/>
      <c r="AD862" s="47"/>
      <c r="AH862" s="47"/>
      <c r="AI862" s="47"/>
      <c r="AJ862" s="47"/>
    </row>
    <row r="863" spans="2:36" ht="12.75">
      <c r="B863" t="s">
        <v>255</v>
      </c>
      <c r="D863" t="s">
        <v>46</v>
      </c>
      <c r="F863" s="34">
        <v>36094.99</v>
      </c>
      <c r="G863" s="34">
        <v>35005.64</v>
      </c>
      <c r="H863" s="34">
        <v>100271.985</v>
      </c>
      <c r="J863" s="30">
        <v>2</v>
      </c>
      <c r="K863" s="30">
        <v>2</v>
      </c>
      <c r="L863" s="30">
        <v>2</v>
      </c>
      <c r="P863" t="s">
        <v>69</v>
      </c>
      <c r="R863" s="34">
        <v>72189.98</v>
      </c>
      <c r="S863" s="34">
        <v>70011.28</v>
      </c>
      <c r="T863" s="34">
        <v>200543.97</v>
      </c>
      <c r="U863" s="34">
        <v>342745.23</v>
      </c>
      <c r="AA863" s="47"/>
      <c r="AB863" s="47"/>
      <c r="AC863" s="47"/>
      <c r="AD863" s="47"/>
      <c r="AH863" s="47"/>
      <c r="AI863" s="47"/>
      <c r="AJ863" s="47"/>
    </row>
    <row r="864" spans="2:36" ht="12.75">
      <c r="B864" t="s">
        <v>256</v>
      </c>
      <c r="D864" t="s">
        <v>46</v>
      </c>
      <c r="F864" s="34">
        <v>34842.42032258065</v>
      </c>
      <c r="G864" s="34">
        <v>33198.6909375</v>
      </c>
      <c r="H864" s="34">
        <v>90011.0021875</v>
      </c>
      <c r="J864" s="30">
        <v>31</v>
      </c>
      <c r="K864" s="30">
        <v>32</v>
      </c>
      <c r="L864" s="30">
        <v>32</v>
      </c>
      <c r="P864" t="s">
        <v>57</v>
      </c>
      <c r="R864" s="34">
        <v>1080115.03</v>
      </c>
      <c r="S864" s="34">
        <v>1062358.11</v>
      </c>
      <c r="T864" s="34">
        <v>2880352.07</v>
      </c>
      <c r="U864" s="34">
        <v>5022825.21</v>
      </c>
      <c r="AA864" s="47"/>
      <c r="AB864" s="47"/>
      <c r="AC864" s="47"/>
      <c r="AD864" s="47"/>
      <c r="AH864" s="47"/>
      <c r="AI864" s="47"/>
      <c r="AJ864" s="47"/>
    </row>
    <row r="865" spans="2:36" ht="12.75">
      <c r="B865" t="s">
        <v>256</v>
      </c>
      <c r="D865" t="s">
        <v>46</v>
      </c>
      <c r="F865" s="34">
        <v>32605.26</v>
      </c>
      <c r="G865" s="34">
        <v>31553.48</v>
      </c>
      <c r="H865" s="34">
        <v>90453.31</v>
      </c>
      <c r="J865" s="30">
        <v>1</v>
      </c>
      <c r="K865" s="30">
        <v>1</v>
      </c>
      <c r="L865" s="30">
        <v>1</v>
      </c>
      <c r="P865" t="s">
        <v>69</v>
      </c>
      <c r="R865" s="34">
        <v>32605.26</v>
      </c>
      <c r="S865" s="34">
        <v>31553.48</v>
      </c>
      <c r="T865" s="34">
        <v>90453.31</v>
      </c>
      <c r="U865" s="34">
        <v>154612.05</v>
      </c>
      <c r="AA865" s="47"/>
      <c r="AB865" s="47"/>
      <c r="AC865" s="47"/>
      <c r="AD865" s="47"/>
      <c r="AH865" s="47"/>
      <c r="AI865" s="47"/>
      <c r="AJ865" s="47"/>
    </row>
    <row r="866" spans="2:36" ht="12.75">
      <c r="B866" t="s">
        <v>257</v>
      </c>
      <c r="D866" t="s">
        <v>46</v>
      </c>
      <c r="F866" s="34">
        <v>31057.56357142857</v>
      </c>
      <c r="G866" s="34">
        <v>28468.182413793103</v>
      </c>
      <c r="H866" s="34">
        <v>75665.98967741936</v>
      </c>
      <c r="J866" s="30">
        <v>28</v>
      </c>
      <c r="K866" s="30">
        <v>29</v>
      </c>
      <c r="L866" s="30">
        <v>31</v>
      </c>
      <c r="P866" t="s">
        <v>57</v>
      </c>
      <c r="R866" s="34">
        <v>869611.78</v>
      </c>
      <c r="S866" s="34">
        <v>825577.29</v>
      </c>
      <c r="T866" s="34">
        <v>2345645.68</v>
      </c>
      <c r="U866" s="34">
        <v>4040834.75</v>
      </c>
      <c r="AA866" s="47"/>
      <c r="AB866" s="47"/>
      <c r="AC866" s="47"/>
      <c r="AD866" s="47"/>
      <c r="AH866" s="47"/>
      <c r="AI866" s="47"/>
      <c r="AJ866" s="47"/>
    </row>
    <row r="867" spans="2:36" ht="12.75">
      <c r="B867" t="s">
        <v>257</v>
      </c>
      <c r="D867" t="s">
        <v>46</v>
      </c>
      <c r="F867" s="34">
        <v>27286.035</v>
      </c>
      <c r="G867" s="34">
        <v>26261.17</v>
      </c>
      <c r="H867" s="34">
        <v>75622.88</v>
      </c>
      <c r="J867" s="30">
        <v>4</v>
      </c>
      <c r="K867" s="30">
        <v>4</v>
      </c>
      <c r="L867" s="30">
        <v>4</v>
      </c>
      <c r="P867" t="s">
        <v>63</v>
      </c>
      <c r="R867" s="34">
        <v>109144.14</v>
      </c>
      <c r="S867" s="34">
        <v>105044.68</v>
      </c>
      <c r="T867" s="34">
        <v>302491.52</v>
      </c>
      <c r="U867" s="34">
        <v>516680.34</v>
      </c>
      <c r="AA867" s="47"/>
      <c r="AB867" s="47"/>
      <c r="AC867" s="47"/>
      <c r="AD867" s="47"/>
      <c r="AH867" s="47"/>
      <c r="AI867" s="47"/>
      <c r="AJ867" s="47"/>
    </row>
    <row r="868" spans="2:36" ht="12.75">
      <c r="B868" t="s">
        <v>257</v>
      </c>
      <c r="D868" t="s">
        <v>46</v>
      </c>
      <c r="F868" s="34">
        <v>26237.604</v>
      </c>
      <c r="G868" s="34">
        <v>25490.16</v>
      </c>
      <c r="H868" s="34">
        <v>73015.33333333333</v>
      </c>
      <c r="J868" s="30">
        <v>5</v>
      </c>
      <c r="K868" s="30">
        <v>6</v>
      </c>
      <c r="L868" s="30">
        <v>6</v>
      </c>
      <c r="P868" t="s">
        <v>68</v>
      </c>
      <c r="R868" s="34">
        <v>131188.02</v>
      </c>
      <c r="S868" s="34">
        <v>152940.96</v>
      </c>
      <c r="T868" s="34">
        <v>438092</v>
      </c>
      <c r="U868" s="34">
        <v>722220.98</v>
      </c>
      <c r="AA868" s="47"/>
      <c r="AB868" s="47"/>
      <c r="AC868" s="47"/>
      <c r="AD868" s="47"/>
      <c r="AH868" s="47"/>
      <c r="AI868" s="47"/>
      <c r="AJ868" s="47"/>
    </row>
    <row r="869" spans="2:36" ht="12.75">
      <c r="B869" t="s">
        <v>257</v>
      </c>
      <c r="D869" t="s">
        <v>46</v>
      </c>
      <c r="F869" s="34">
        <v>29493.4</v>
      </c>
      <c r="G869" s="34">
        <v>28542</v>
      </c>
      <c r="H869" s="34">
        <v>81820.42</v>
      </c>
      <c r="J869" s="30">
        <v>1</v>
      </c>
      <c r="K869" s="30">
        <v>1</v>
      </c>
      <c r="L869" s="30">
        <v>1</v>
      </c>
      <c r="P869" t="s">
        <v>69</v>
      </c>
      <c r="R869" s="34">
        <v>29493.4</v>
      </c>
      <c r="S869" s="34">
        <v>28542</v>
      </c>
      <c r="T869" s="34">
        <v>81820.42</v>
      </c>
      <c r="U869" s="34">
        <v>139855.82</v>
      </c>
      <c r="AA869" s="47"/>
      <c r="AB869" s="47"/>
      <c r="AC869" s="47"/>
      <c r="AD869" s="47"/>
      <c r="AH869" s="47"/>
      <c r="AI869" s="47"/>
      <c r="AJ869" s="47"/>
    </row>
    <row r="870" spans="2:36" ht="12.75">
      <c r="B870" t="s">
        <v>371</v>
      </c>
      <c r="D870" t="s">
        <v>46</v>
      </c>
      <c r="F870" s="34">
        <v>40612.51</v>
      </c>
      <c r="G870" s="34">
        <v>22152.28</v>
      </c>
      <c r="H870" s="34">
        <v>63503.18</v>
      </c>
      <c r="J870" s="30">
        <v>1</v>
      </c>
      <c r="K870" s="30">
        <v>1</v>
      </c>
      <c r="L870" s="30">
        <v>1</v>
      </c>
      <c r="P870" t="s">
        <v>69</v>
      </c>
      <c r="R870" s="34">
        <v>40612.51</v>
      </c>
      <c r="S870" s="34">
        <v>22152.28</v>
      </c>
      <c r="T870" s="34">
        <v>63503.18</v>
      </c>
      <c r="U870" s="34">
        <v>126267.97</v>
      </c>
      <c r="AA870" s="47"/>
      <c r="AB870" s="47"/>
      <c r="AC870" s="47"/>
      <c r="AD870" s="47"/>
      <c r="AH870" s="47"/>
      <c r="AI870" s="47"/>
      <c r="AJ870" s="47"/>
    </row>
    <row r="871" spans="2:36" ht="12.75">
      <c r="B871" t="s">
        <v>258</v>
      </c>
      <c r="D871" t="s">
        <v>46</v>
      </c>
      <c r="F871" s="34">
        <v>27868.11840909091</v>
      </c>
      <c r="G871" s="34">
        <v>26673.662444444446</v>
      </c>
      <c r="H871" s="34">
        <v>72342.89511111111</v>
      </c>
      <c r="J871" s="30">
        <v>44</v>
      </c>
      <c r="K871" s="30">
        <v>45</v>
      </c>
      <c r="L871" s="30">
        <v>45</v>
      </c>
      <c r="P871" t="s">
        <v>57</v>
      </c>
      <c r="R871" s="34">
        <v>1226197.21</v>
      </c>
      <c r="S871" s="34">
        <v>1200314.81</v>
      </c>
      <c r="T871" s="34">
        <v>3255430.28</v>
      </c>
      <c r="U871" s="34">
        <v>5681942.3</v>
      </c>
      <c r="AA871" s="47"/>
      <c r="AB871" s="47"/>
      <c r="AC871" s="47"/>
      <c r="AD871" s="47"/>
      <c r="AH871" s="47"/>
      <c r="AI871" s="47"/>
      <c r="AJ871" s="47"/>
    </row>
    <row r="872" spans="2:36" ht="12.75">
      <c r="B872" t="s">
        <v>258</v>
      </c>
      <c r="D872" t="s">
        <v>46</v>
      </c>
      <c r="F872" s="34">
        <v>30987.433333333334</v>
      </c>
      <c r="G872" s="34">
        <v>30057.84</v>
      </c>
      <c r="H872" s="34">
        <v>82115.07</v>
      </c>
      <c r="J872" s="30">
        <v>6</v>
      </c>
      <c r="K872" s="30">
        <v>6</v>
      </c>
      <c r="L872" s="30">
        <v>6</v>
      </c>
      <c r="P872" t="s">
        <v>63</v>
      </c>
      <c r="R872" s="34">
        <v>185924.6</v>
      </c>
      <c r="S872" s="34">
        <v>180347.04</v>
      </c>
      <c r="T872" s="34">
        <v>492690.42</v>
      </c>
      <c r="U872" s="34">
        <v>858962.06</v>
      </c>
      <c r="AA872" s="47"/>
      <c r="AB872" s="47"/>
      <c r="AC872" s="47"/>
      <c r="AD872" s="47"/>
      <c r="AH872" s="47"/>
      <c r="AI872" s="47"/>
      <c r="AJ872" s="47"/>
    </row>
    <row r="873" spans="2:36" ht="12.75">
      <c r="B873" t="s">
        <v>258</v>
      </c>
      <c r="D873" t="s">
        <v>46</v>
      </c>
      <c r="F873" s="34" t="s">
        <v>350</v>
      </c>
      <c r="G873" s="34">
        <v>38777.93</v>
      </c>
      <c r="H873" s="34">
        <v>44754.19</v>
      </c>
      <c r="J873" s="30">
        <v>0</v>
      </c>
      <c r="K873" s="30">
        <v>1</v>
      </c>
      <c r="L873" s="30">
        <v>2</v>
      </c>
      <c r="P873" t="s">
        <v>64</v>
      </c>
      <c r="R873" s="34">
        <v>0</v>
      </c>
      <c r="S873" s="34">
        <v>38777.93</v>
      </c>
      <c r="T873" s="34">
        <v>89508.38</v>
      </c>
      <c r="U873" s="34">
        <v>128286.31</v>
      </c>
      <c r="AA873" s="47"/>
      <c r="AB873" s="47"/>
      <c r="AC873" s="47"/>
      <c r="AD873" s="47"/>
      <c r="AH873" s="47"/>
      <c r="AI873" s="47"/>
      <c r="AJ873" s="47"/>
    </row>
    <row r="874" spans="2:36" ht="12.75">
      <c r="B874" t="s">
        <v>258</v>
      </c>
      <c r="D874" t="s">
        <v>46</v>
      </c>
      <c r="F874" s="34">
        <v>28042.2475</v>
      </c>
      <c r="G874" s="34">
        <v>31851.453333333335</v>
      </c>
      <c r="H874" s="34">
        <v>83205.99666666666</v>
      </c>
      <c r="J874" s="30">
        <v>4</v>
      </c>
      <c r="K874" s="30">
        <v>3</v>
      </c>
      <c r="L874" s="30">
        <v>3</v>
      </c>
      <c r="P874" t="s">
        <v>69</v>
      </c>
      <c r="R874" s="34">
        <v>112168.99</v>
      </c>
      <c r="S874" s="34">
        <v>95554.36</v>
      </c>
      <c r="T874" s="34">
        <v>249617.99</v>
      </c>
      <c r="U874" s="34">
        <v>457341.34</v>
      </c>
      <c r="AA874" s="47"/>
      <c r="AB874" s="47"/>
      <c r="AC874" s="47"/>
      <c r="AD874" s="47"/>
      <c r="AH874" s="47"/>
      <c r="AI874" s="47"/>
      <c r="AJ874" s="47"/>
    </row>
    <row r="875" spans="2:36" ht="12.75">
      <c r="B875" t="s">
        <v>259</v>
      </c>
      <c r="D875" t="s">
        <v>46</v>
      </c>
      <c r="F875" s="34">
        <v>21015.285</v>
      </c>
      <c r="G875" s="34">
        <v>22580.353333333333</v>
      </c>
      <c r="H875" s="34">
        <v>57454.3575</v>
      </c>
      <c r="J875" s="30">
        <v>2</v>
      </c>
      <c r="K875" s="30">
        <v>3</v>
      </c>
      <c r="L875" s="30">
        <v>4</v>
      </c>
      <c r="P875" t="s">
        <v>57</v>
      </c>
      <c r="R875" s="34">
        <v>42030.57</v>
      </c>
      <c r="S875" s="34">
        <v>67741.06</v>
      </c>
      <c r="T875" s="34">
        <v>229817.43</v>
      </c>
      <c r="U875" s="34">
        <v>339589.06</v>
      </c>
      <c r="AA875" s="47"/>
      <c r="AB875" s="47"/>
      <c r="AC875" s="47"/>
      <c r="AD875" s="47"/>
      <c r="AH875" s="47"/>
      <c r="AI875" s="47"/>
      <c r="AJ875" s="47"/>
    </row>
    <row r="876" spans="2:36" ht="12.75">
      <c r="B876" t="s">
        <v>260</v>
      </c>
      <c r="D876" t="s">
        <v>46</v>
      </c>
      <c r="F876" s="34">
        <v>22378.46090909091</v>
      </c>
      <c r="G876" s="34">
        <v>21297.518181818185</v>
      </c>
      <c r="H876" s="34">
        <v>59736.6209090909</v>
      </c>
      <c r="J876" s="30">
        <v>11</v>
      </c>
      <c r="K876" s="30">
        <v>11</v>
      </c>
      <c r="L876" s="30">
        <v>11</v>
      </c>
      <c r="P876" t="s">
        <v>57</v>
      </c>
      <c r="R876" s="34">
        <v>246163.07</v>
      </c>
      <c r="S876" s="34">
        <v>234272.7</v>
      </c>
      <c r="T876" s="34">
        <v>657102.83</v>
      </c>
      <c r="U876" s="34">
        <v>1137538.6</v>
      </c>
      <c r="AA876" s="47"/>
      <c r="AB876" s="47"/>
      <c r="AC876" s="47"/>
      <c r="AD876" s="47"/>
      <c r="AH876" s="47"/>
      <c r="AI876" s="47"/>
      <c r="AJ876" s="47"/>
    </row>
    <row r="877" spans="2:36" ht="12.75">
      <c r="B877" t="s">
        <v>260</v>
      </c>
      <c r="D877" t="s">
        <v>46</v>
      </c>
      <c r="F877" s="34">
        <v>21872.99</v>
      </c>
      <c r="G877" s="34">
        <v>21270.44</v>
      </c>
      <c r="H877" s="34">
        <v>60975.25</v>
      </c>
      <c r="J877" s="30">
        <v>1</v>
      </c>
      <c r="K877" s="30">
        <v>1</v>
      </c>
      <c r="L877" s="30">
        <v>1</v>
      </c>
      <c r="P877" t="s">
        <v>63</v>
      </c>
      <c r="R877" s="34">
        <v>21872.99</v>
      </c>
      <c r="S877" s="34">
        <v>21270.44</v>
      </c>
      <c r="T877" s="34">
        <v>60975.25</v>
      </c>
      <c r="U877" s="34">
        <v>104118.68</v>
      </c>
      <c r="AA877" s="47"/>
      <c r="AB877" s="47"/>
      <c r="AC877" s="47"/>
      <c r="AD877" s="47"/>
      <c r="AH877" s="47"/>
      <c r="AI877" s="47"/>
      <c r="AJ877" s="47"/>
    </row>
    <row r="878" spans="2:36" ht="12.75">
      <c r="B878" t="s">
        <v>260</v>
      </c>
      <c r="D878" t="s">
        <v>46</v>
      </c>
      <c r="F878" s="34">
        <v>30909.73</v>
      </c>
      <c r="G878" s="34">
        <v>30091.6</v>
      </c>
      <c r="H878" s="34">
        <v>75907.15</v>
      </c>
      <c r="J878" s="30">
        <v>1</v>
      </c>
      <c r="K878" s="30">
        <v>1</v>
      </c>
      <c r="L878" s="30">
        <v>1</v>
      </c>
      <c r="P878" t="s">
        <v>69</v>
      </c>
      <c r="R878" s="34">
        <v>30909.73</v>
      </c>
      <c r="S878" s="34">
        <v>30091.6</v>
      </c>
      <c r="T878" s="34">
        <v>75907.15</v>
      </c>
      <c r="U878" s="34">
        <v>136908.48</v>
      </c>
      <c r="AA878" s="47"/>
      <c r="AB878" s="47"/>
      <c r="AC878" s="47"/>
      <c r="AD878" s="47"/>
      <c r="AH878" s="47"/>
      <c r="AI878" s="47"/>
      <c r="AJ878" s="47"/>
    </row>
    <row r="879" spans="2:36" ht="12.75">
      <c r="B879" t="s">
        <v>261</v>
      </c>
      <c r="D879" t="s">
        <v>46</v>
      </c>
      <c r="F879" s="34">
        <v>29117.76</v>
      </c>
      <c r="G879" s="34">
        <v>28352.16</v>
      </c>
      <c r="H879" s="34">
        <v>78608.69</v>
      </c>
      <c r="J879" s="30">
        <v>1</v>
      </c>
      <c r="K879" s="30">
        <v>1</v>
      </c>
      <c r="L879" s="30">
        <v>1</v>
      </c>
      <c r="P879" t="s">
        <v>55</v>
      </c>
      <c r="R879" s="34">
        <v>29117.76</v>
      </c>
      <c r="S879" s="34">
        <v>28352.16</v>
      </c>
      <c r="T879" s="34">
        <v>78608.69</v>
      </c>
      <c r="U879" s="34">
        <v>136078.61</v>
      </c>
      <c r="AA879" s="47"/>
      <c r="AB879" s="47"/>
      <c r="AC879" s="47"/>
      <c r="AD879" s="47"/>
      <c r="AH879" s="47"/>
      <c r="AI879" s="47"/>
      <c r="AJ879" s="47"/>
    </row>
    <row r="880" spans="2:36" ht="12.75">
      <c r="B880" t="s">
        <v>261</v>
      </c>
      <c r="D880" t="s">
        <v>46</v>
      </c>
      <c r="F880" s="34">
        <v>26591.99090909091</v>
      </c>
      <c r="G880" s="34">
        <v>28884.36888888889</v>
      </c>
      <c r="H880" s="34">
        <v>79198.46666666666</v>
      </c>
      <c r="J880" s="30">
        <v>11</v>
      </c>
      <c r="K880" s="30">
        <v>9</v>
      </c>
      <c r="L880" s="30">
        <v>9</v>
      </c>
      <c r="P880" t="s">
        <v>57</v>
      </c>
      <c r="R880" s="34">
        <v>292511.9</v>
      </c>
      <c r="S880" s="34">
        <v>259959.32</v>
      </c>
      <c r="T880" s="34">
        <v>712786.2</v>
      </c>
      <c r="U880" s="34">
        <v>1265257.42</v>
      </c>
      <c r="AA880" s="47"/>
      <c r="AB880" s="47"/>
      <c r="AC880" s="47"/>
      <c r="AD880" s="47"/>
      <c r="AH880" s="47"/>
      <c r="AI880" s="47"/>
      <c r="AJ880" s="47"/>
    </row>
    <row r="881" spans="2:36" ht="12.75">
      <c r="B881" t="s">
        <v>261</v>
      </c>
      <c r="D881" t="s">
        <v>46</v>
      </c>
      <c r="F881" s="34">
        <v>40492.03</v>
      </c>
      <c r="G881" s="34">
        <v>39579.08</v>
      </c>
      <c r="H881" s="34">
        <v>90704.39</v>
      </c>
      <c r="J881" s="30">
        <v>1</v>
      </c>
      <c r="K881" s="30">
        <v>1</v>
      </c>
      <c r="L881" s="30">
        <v>1</v>
      </c>
      <c r="P881" t="s">
        <v>60</v>
      </c>
      <c r="R881" s="34">
        <v>40492.03</v>
      </c>
      <c r="S881" s="34">
        <v>39579.08</v>
      </c>
      <c r="T881" s="34">
        <v>90704.39</v>
      </c>
      <c r="U881" s="34">
        <v>170775.5</v>
      </c>
      <c r="AA881" s="47"/>
      <c r="AB881" s="47"/>
      <c r="AC881" s="47"/>
      <c r="AD881" s="47"/>
      <c r="AH881" s="47"/>
      <c r="AI881" s="47"/>
      <c r="AJ881" s="47"/>
    </row>
    <row r="882" spans="2:36" ht="12.75">
      <c r="B882" t="s">
        <v>261</v>
      </c>
      <c r="D882" t="s">
        <v>46</v>
      </c>
      <c r="F882" s="34">
        <v>21077.195</v>
      </c>
      <c r="G882" s="34">
        <v>33222.7</v>
      </c>
      <c r="H882" s="34">
        <v>84348.01</v>
      </c>
      <c r="J882" s="30">
        <v>2</v>
      </c>
      <c r="K882" s="30">
        <v>1</v>
      </c>
      <c r="L882" s="30">
        <v>1</v>
      </c>
      <c r="P882" t="s">
        <v>64</v>
      </c>
      <c r="R882" s="34">
        <v>42154.39</v>
      </c>
      <c r="S882" s="34">
        <v>33222.7</v>
      </c>
      <c r="T882" s="34">
        <v>84348.01</v>
      </c>
      <c r="U882" s="34">
        <v>159725.1</v>
      </c>
      <c r="AA882" s="47"/>
      <c r="AB882" s="47"/>
      <c r="AC882" s="47"/>
      <c r="AD882" s="47"/>
      <c r="AH882" s="47"/>
      <c r="AI882" s="47"/>
      <c r="AJ882" s="47"/>
    </row>
    <row r="883" spans="2:36" ht="12.75">
      <c r="B883" t="s">
        <v>261</v>
      </c>
      <c r="D883" t="s">
        <v>46</v>
      </c>
      <c r="F883" s="34">
        <v>28170.1</v>
      </c>
      <c r="G883" s="34">
        <v>27484.27</v>
      </c>
      <c r="H883" s="34">
        <v>73893.025</v>
      </c>
      <c r="J883" s="30">
        <v>2</v>
      </c>
      <c r="K883" s="30">
        <v>2</v>
      </c>
      <c r="L883" s="30">
        <v>2</v>
      </c>
      <c r="P883" t="s">
        <v>68</v>
      </c>
      <c r="R883" s="34">
        <v>56340.2</v>
      </c>
      <c r="S883" s="34">
        <v>54968.54</v>
      </c>
      <c r="T883" s="34">
        <v>147786.05</v>
      </c>
      <c r="U883" s="34">
        <v>259094.79</v>
      </c>
      <c r="AA883" s="47"/>
      <c r="AB883" s="47"/>
      <c r="AC883" s="47"/>
      <c r="AD883" s="47"/>
      <c r="AH883" s="47"/>
      <c r="AI883" s="47"/>
      <c r="AJ883" s="47"/>
    </row>
    <row r="884" spans="2:36" ht="12.75">
      <c r="B884" t="s">
        <v>261</v>
      </c>
      <c r="D884" t="s">
        <v>46</v>
      </c>
      <c r="F884" s="34">
        <v>34492.03</v>
      </c>
      <c r="G884" s="34">
        <v>33579.08</v>
      </c>
      <c r="H884" s="34">
        <v>84704.39</v>
      </c>
      <c r="J884" s="30">
        <v>1</v>
      </c>
      <c r="K884" s="30">
        <v>1</v>
      </c>
      <c r="L884" s="30">
        <v>1</v>
      </c>
      <c r="P884" t="s">
        <v>69</v>
      </c>
      <c r="R884" s="34">
        <v>34492.03</v>
      </c>
      <c r="S884" s="34">
        <v>33579.08</v>
      </c>
      <c r="T884" s="34">
        <v>84704.39</v>
      </c>
      <c r="U884" s="34">
        <v>152775.5</v>
      </c>
      <c r="AA884" s="47"/>
      <c r="AB884" s="47"/>
      <c r="AC884" s="47"/>
      <c r="AD884" s="47"/>
      <c r="AH884" s="47"/>
      <c r="AI884" s="47"/>
      <c r="AJ884" s="47"/>
    </row>
    <row r="885" spans="2:36" ht="12.75">
      <c r="B885" t="s">
        <v>261</v>
      </c>
      <c r="D885" t="s">
        <v>46</v>
      </c>
      <c r="F885" s="34">
        <v>24526.77</v>
      </c>
      <c r="G885" s="34">
        <v>23735.58</v>
      </c>
      <c r="H885" s="34">
        <v>68042</v>
      </c>
      <c r="J885" s="30">
        <v>1</v>
      </c>
      <c r="K885" s="30">
        <v>1</v>
      </c>
      <c r="L885" s="30">
        <v>1</v>
      </c>
      <c r="P885" t="s">
        <v>77</v>
      </c>
      <c r="R885" s="34">
        <v>24526.77</v>
      </c>
      <c r="S885" s="34">
        <v>23735.58</v>
      </c>
      <c r="T885" s="34">
        <v>68042</v>
      </c>
      <c r="U885" s="34">
        <v>116304.35</v>
      </c>
      <c r="AA885" s="47"/>
      <c r="AB885" s="47"/>
      <c r="AC885" s="47"/>
      <c r="AD885" s="47"/>
      <c r="AH885" s="47"/>
      <c r="AI885" s="47"/>
      <c r="AJ885" s="47"/>
    </row>
    <row r="886" spans="2:36" ht="12.75">
      <c r="B886" t="s">
        <v>262</v>
      </c>
      <c r="D886" t="s">
        <v>46</v>
      </c>
      <c r="F886" s="34">
        <v>24803.66</v>
      </c>
      <c r="G886" s="34">
        <v>24003.54</v>
      </c>
      <c r="H886" s="34">
        <v>68810.14</v>
      </c>
      <c r="J886" s="30">
        <v>1</v>
      </c>
      <c r="K886" s="30">
        <v>1</v>
      </c>
      <c r="L886" s="30">
        <v>1</v>
      </c>
      <c r="P886" t="s">
        <v>50</v>
      </c>
      <c r="R886" s="34">
        <v>24803.66</v>
      </c>
      <c r="S886" s="34">
        <v>24003.54</v>
      </c>
      <c r="T886" s="34">
        <v>68810.14</v>
      </c>
      <c r="U886" s="34">
        <v>117617.34</v>
      </c>
      <c r="AA886" s="47"/>
      <c r="AB886" s="47"/>
      <c r="AC886" s="47"/>
      <c r="AD886" s="47"/>
      <c r="AH886" s="47"/>
      <c r="AI886" s="47"/>
      <c r="AJ886" s="47"/>
    </row>
    <row r="887" spans="2:36" ht="12.75">
      <c r="B887" t="s">
        <v>262</v>
      </c>
      <c r="D887" t="s">
        <v>46</v>
      </c>
      <c r="F887" s="34">
        <v>23336.49</v>
      </c>
      <c r="G887" s="34">
        <v>22583.7</v>
      </c>
      <c r="H887" s="34">
        <v>64739.93</v>
      </c>
      <c r="J887" s="30">
        <v>1</v>
      </c>
      <c r="K887" s="30">
        <v>1</v>
      </c>
      <c r="L887" s="30">
        <v>1</v>
      </c>
      <c r="P887" t="s">
        <v>55</v>
      </c>
      <c r="R887" s="34">
        <v>23336.49</v>
      </c>
      <c r="S887" s="34">
        <v>22583.7</v>
      </c>
      <c r="T887" s="34">
        <v>64739.93</v>
      </c>
      <c r="U887" s="34">
        <v>110660.12</v>
      </c>
      <c r="AA887" s="47"/>
      <c r="AB887" s="47"/>
      <c r="AC887" s="47"/>
      <c r="AD887" s="47"/>
      <c r="AH887" s="47"/>
      <c r="AI887" s="47"/>
      <c r="AJ887" s="47"/>
    </row>
    <row r="888" spans="2:36" ht="12.75">
      <c r="B888" t="s">
        <v>262</v>
      </c>
      <c r="D888" t="s">
        <v>46</v>
      </c>
      <c r="F888" s="34">
        <v>25668.855714285713</v>
      </c>
      <c r="G888" s="34">
        <v>25942.225000000002</v>
      </c>
      <c r="H888" s="34">
        <v>71512.4075</v>
      </c>
      <c r="J888" s="30">
        <v>14</v>
      </c>
      <c r="K888" s="30">
        <v>12</v>
      </c>
      <c r="L888" s="30">
        <v>12</v>
      </c>
      <c r="P888" t="s">
        <v>57</v>
      </c>
      <c r="R888" s="34">
        <v>359363.98</v>
      </c>
      <c r="S888" s="34">
        <v>311306.7</v>
      </c>
      <c r="T888" s="34">
        <v>858148.89</v>
      </c>
      <c r="U888" s="34">
        <v>1528819.57</v>
      </c>
      <c r="AA888" s="47"/>
      <c r="AB888" s="47"/>
      <c r="AC888" s="47"/>
      <c r="AD888" s="47"/>
      <c r="AH888" s="47"/>
      <c r="AI888" s="47"/>
      <c r="AJ888" s="47"/>
    </row>
    <row r="889" spans="2:36" ht="12.75">
      <c r="B889" t="s">
        <v>262</v>
      </c>
      <c r="D889" t="s">
        <v>46</v>
      </c>
      <c r="F889" s="34">
        <v>23203.75</v>
      </c>
      <c r="G889" s="34">
        <v>23975.02666666667</v>
      </c>
      <c r="H889" s="34">
        <v>68978.08666666667</v>
      </c>
      <c r="J889" s="30">
        <v>3</v>
      </c>
      <c r="K889" s="30">
        <v>3</v>
      </c>
      <c r="L889" s="30">
        <v>3</v>
      </c>
      <c r="P889" t="s">
        <v>59</v>
      </c>
      <c r="R889" s="34">
        <v>69611.25</v>
      </c>
      <c r="S889" s="34">
        <v>71925.08</v>
      </c>
      <c r="T889" s="34">
        <v>206934.26</v>
      </c>
      <c r="U889" s="34">
        <v>348470.59</v>
      </c>
      <c r="AA889" s="47"/>
      <c r="AB889" s="47"/>
      <c r="AC889" s="47"/>
      <c r="AD889" s="47"/>
      <c r="AH889" s="47"/>
      <c r="AI889" s="47"/>
      <c r="AJ889" s="47"/>
    </row>
    <row r="890" spans="2:36" ht="12.75">
      <c r="B890" t="s">
        <v>262</v>
      </c>
      <c r="D890" t="s">
        <v>46</v>
      </c>
      <c r="F890" s="34">
        <v>28452.83</v>
      </c>
      <c r="G890" s="34">
        <v>27741.32</v>
      </c>
      <c r="H890" s="34">
        <v>79311.91</v>
      </c>
      <c r="J890" s="30">
        <v>1</v>
      </c>
      <c r="K890" s="30">
        <v>1</v>
      </c>
      <c r="L890" s="30">
        <v>1</v>
      </c>
      <c r="P890" t="s">
        <v>60</v>
      </c>
      <c r="R890" s="34">
        <v>28452.83</v>
      </c>
      <c r="S890" s="34">
        <v>27741.32</v>
      </c>
      <c r="T890" s="34">
        <v>79311.91</v>
      </c>
      <c r="U890" s="34">
        <v>135506.06</v>
      </c>
      <c r="AA890" s="47"/>
      <c r="AB890" s="47"/>
      <c r="AC890" s="47"/>
      <c r="AD890" s="47"/>
      <c r="AH890" s="47"/>
      <c r="AI890" s="47"/>
      <c r="AJ890" s="47"/>
    </row>
    <row r="891" spans="2:36" ht="12.75">
      <c r="B891" t="s">
        <v>262</v>
      </c>
      <c r="D891" t="s">
        <v>46</v>
      </c>
      <c r="F891" s="34">
        <v>23336.49</v>
      </c>
      <c r="G891" s="34">
        <v>22583.7</v>
      </c>
      <c r="H891" s="34">
        <v>64739.93</v>
      </c>
      <c r="J891" s="30">
        <v>1</v>
      </c>
      <c r="K891" s="30">
        <v>1</v>
      </c>
      <c r="L891" s="30">
        <v>1</v>
      </c>
      <c r="P891" t="s">
        <v>61</v>
      </c>
      <c r="R891" s="34">
        <v>23336.49</v>
      </c>
      <c r="S891" s="34">
        <v>22583.7</v>
      </c>
      <c r="T891" s="34">
        <v>64739.93</v>
      </c>
      <c r="U891" s="34">
        <v>110660.12</v>
      </c>
      <c r="AA891" s="47"/>
      <c r="AB891" s="47"/>
      <c r="AC891" s="47"/>
      <c r="AD891" s="47"/>
      <c r="AH891" s="47"/>
      <c r="AI891" s="47"/>
      <c r="AJ891" s="47"/>
    </row>
    <row r="892" spans="2:36" ht="12.75">
      <c r="B892" t="s">
        <v>262</v>
      </c>
      <c r="D892" t="s">
        <v>46</v>
      </c>
      <c r="F892" s="34">
        <v>24515.77</v>
      </c>
      <c r="G892" s="34">
        <v>23775.226666666666</v>
      </c>
      <c r="H892" s="34">
        <v>68124.93</v>
      </c>
      <c r="J892" s="30">
        <v>3</v>
      </c>
      <c r="K892" s="30">
        <v>3</v>
      </c>
      <c r="L892" s="30">
        <v>3</v>
      </c>
      <c r="P892" t="s">
        <v>63</v>
      </c>
      <c r="R892" s="34">
        <v>73547.31</v>
      </c>
      <c r="S892" s="34">
        <v>71325.68</v>
      </c>
      <c r="T892" s="34">
        <v>204374.79</v>
      </c>
      <c r="U892" s="34">
        <v>349247.78</v>
      </c>
      <c r="AA892" s="47"/>
      <c r="AB892" s="47"/>
      <c r="AC892" s="47"/>
      <c r="AD892" s="47"/>
      <c r="AH892" s="47"/>
      <c r="AI892" s="47"/>
      <c r="AJ892" s="47"/>
    </row>
    <row r="893" spans="2:36" ht="12.75">
      <c r="B893" t="s">
        <v>262</v>
      </c>
      <c r="D893" t="s">
        <v>46</v>
      </c>
      <c r="F893" s="34">
        <v>32332.66</v>
      </c>
      <c r="G893" s="34">
        <v>31476.86</v>
      </c>
      <c r="H893" s="34">
        <v>79401.53</v>
      </c>
      <c r="J893" s="30">
        <v>1</v>
      </c>
      <c r="K893" s="30">
        <v>1</v>
      </c>
      <c r="L893" s="30">
        <v>1</v>
      </c>
      <c r="P893" t="s">
        <v>65</v>
      </c>
      <c r="R893" s="34">
        <v>32332.66</v>
      </c>
      <c r="S893" s="34">
        <v>31476.86</v>
      </c>
      <c r="T893" s="34">
        <v>79401.53</v>
      </c>
      <c r="U893" s="34">
        <v>143211.05</v>
      </c>
      <c r="AA893" s="47"/>
      <c r="AB893" s="47"/>
      <c r="AC893" s="47"/>
      <c r="AD893" s="47"/>
      <c r="AH893" s="47"/>
      <c r="AI893" s="47"/>
      <c r="AJ893" s="47"/>
    </row>
    <row r="894" spans="2:36" ht="12.75">
      <c r="B894" t="s">
        <v>262</v>
      </c>
      <c r="D894" t="s">
        <v>46</v>
      </c>
      <c r="F894" s="34">
        <v>25244.107</v>
      </c>
      <c r="G894" s="34">
        <v>27830.18571428571</v>
      </c>
      <c r="H894" s="34">
        <v>71277.89857142857</v>
      </c>
      <c r="J894" s="30">
        <v>10</v>
      </c>
      <c r="K894" s="30">
        <v>7</v>
      </c>
      <c r="L894" s="30">
        <v>7</v>
      </c>
      <c r="P894" t="s">
        <v>68</v>
      </c>
      <c r="R894" s="34">
        <v>252441.07</v>
      </c>
      <c r="S894" s="34">
        <v>194811.3</v>
      </c>
      <c r="T894" s="34">
        <v>498945.29</v>
      </c>
      <c r="U894" s="34">
        <v>946197.66</v>
      </c>
      <c r="AA894" s="47"/>
      <c r="AB894" s="47"/>
      <c r="AC894" s="47"/>
      <c r="AD894" s="47"/>
      <c r="AH894" s="47"/>
      <c r="AI894" s="47"/>
      <c r="AJ894" s="47"/>
    </row>
    <row r="895" spans="2:36" ht="12.75">
      <c r="B895" t="s">
        <v>262</v>
      </c>
      <c r="D895" t="s">
        <v>46</v>
      </c>
      <c r="F895" s="34">
        <v>20670.332857142854</v>
      </c>
      <c r="G895" s="34">
        <v>24465.196666666667</v>
      </c>
      <c r="H895" s="34">
        <v>57112.73</v>
      </c>
      <c r="J895" s="30">
        <v>7</v>
      </c>
      <c r="K895" s="30">
        <v>6</v>
      </c>
      <c r="L895" s="30">
        <v>7</v>
      </c>
      <c r="P895" t="s">
        <v>69</v>
      </c>
      <c r="R895" s="34">
        <v>144692.33</v>
      </c>
      <c r="S895" s="34">
        <v>146791.18</v>
      </c>
      <c r="T895" s="34">
        <v>399789.11</v>
      </c>
      <c r="U895" s="34">
        <v>691272.62</v>
      </c>
      <c r="AA895" s="47"/>
      <c r="AB895" s="47"/>
      <c r="AC895" s="47"/>
      <c r="AD895" s="47"/>
      <c r="AH895" s="47"/>
      <c r="AI895" s="47"/>
      <c r="AJ895" s="47"/>
    </row>
    <row r="896" spans="2:36" ht="12.75">
      <c r="B896" t="s">
        <v>262</v>
      </c>
      <c r="D896" t="s">
        <v>46</v>
      </c>
      <c r="F896" s="34">
        <v>13800.42</v>
      </c>
      <c r="G896" s="34">
        <v>24177.9</v>
      </c>
      <c r="H896" s="34">
        <v>69310.02</v>
      </c>
      <c r="J896" s="30">
        <v>2</v>
      </c>
      <c r="K896" s="30">
        <v>1</v>
      </c>
      <c r="L896" s="30">
        <v>1</v>
      </c>
      <c r="P896" t="s">
        <v>72</v>
      </c>
      <c r="R896" s="34">
        <v>27600.84</v>
      </c>
      <c r="S896" s="34">
        <v>24177.9</v>
      </c>
      <c r="T896" s="34">
        <v>69310.02</v>
      </c>
      <c r="U896" s="34">
        <v>121088.76</v>
      </c>
      <c r="AA896" s="47"/>
      <c r="AB896" s="47"/>
      <c r="AC896" s="47"/>
      <c r="AD896" s="47"/>
      <c r="AH896" s="47"/>
      <c r="AI896" s="47"/>
      <c r="AJ896" s="47"/>
    </row>
    <row r="897" spans="2:36" ht="12.75">
      <c r="B897" t="s">
        <v>262</v>
      </c>
      <c r="D897" t="s">
        <v>46</v>
      </c>
      <c r="F897" s="34">
        <v>14604.24</v>
      </c>
      <c r="G897" s="34">
        <v>21414.42</v>
      </c>
      <c r="H897" s="34">
        <v>61866.84</v>
      </c>
      <c r="J897" s="30">
        <v>2</v>
      </c>
      <c r="K897" s="30">
        <v>1</v>
      </c>
      <c r="L897" s="30">
        <v>1</v>
      </c>
      <c r="P897" t="s">
        <v>73</v>
      </c>
      <c r="R897" s="34">
        <v>29208.48</v>
      </c>
      <c r="S897" s="34">
        <v>21414.42</v>
      </c>
      <c r="T897" s="34">
        <v>61866.84</v>
      </c>
      <c r="U897" s="34">
        <v>112489.74</v>
      </c>
      <c r="AA897" s="47"/>
      <c r="AB897" s="47"/>
      <c r="AC897" s="47"/>
      <c r="AD897" s="47"/>
      <c r="AH897" s="47"/>
      <c r="AI897" s="47"/>
      <c r="AJ897" s="47"/>
    </row>
    <row r="898" spans="2:36" ht="12.75">
      <c r="B898" t="s">
        <v>263</v>
      </c>
      <c r="D898" t="s">
        <v>46</v>
      </c>
      <c r="F898" s="34">
        <v>20781.84</v>
      </c>
      <c r="G898" s="34">
        <v>20111.46</v>
      </c>
      <c r="H898" s="34">
        <v>57652.86</v>
      </c>
      <c r="J898" s="30">
        <v>1</v>
      </c>
      <c r="K898" s="30">
        <v>1</v>
      </c>
      <c r="L898" s="30">
        <v>1</v>
      </c>
      <c r="P898" t="s">
        <v>49</v>
      </c>
      <c r="R898" s="34">
        <v>20781.84</v>
      </c>
      <c r="S898" s="34">
        <v>20111.46</v>
      </c>
      <c r="T898" s="34">
        <v>57652.86</v>
      </c>
      <c r="U898" s="34">
        <v>98546.16</v>
      </c>
      <c r="AA898" s="47"/>
      <c r="AB898" s="47"/>
      <c r="AC898" s="47"/>
      <c r="AD898" s="47"/>
      <c r="AH898" s="47"/>
      <c r="AI898" s="47"/>
      <c r="AJ898" s="47"/>
    </row>
    <row r="899" spans="2:36" ht="12.75">
      <c r="B899" t="s">
        <v>263</v>
      </c>
      <c r="D899" t="s">
        <v>46</v>
      </c>
      <c r="F899" s="34">
        <v>26206.85</v>
      </c>
      <c r="G899" s="34">
        <v>25361.46</v>
      </c>
      <c r="H899" s="34">
        <v>72610.65</v>
      </c>
      <c r="J899" s="30">
        <v>1</v>
      </c>
      <c r="K899" s="30">
        <v>1</v>
      </c>
      <c r="L899" s="30">
        <v>1</v>
      </c>
      <c r="P899" t="s">
        <v>50</v>
      </c>
      <c r="R899" s="34">
        <v>26206.85</v>
      </c>
      <c r="S899" s="34">
        <v>25361.46</v>
      </c>
      <c r="T899" s="34">
        <v>72610.65</v>
      </c>
      <c r="U899" s="34">
        <v>124178.96</v>
      </c>
      <c r="AA899" s="47"/>
      <c r="AB899" s="47"/>
      <c r="AC899" s="47"/>
      <c r="AD899" s="47"/>
      <c r="AH899" s="47"/>
      <c r="AI899" s="47"/>
      <c r="AJ899" s="47"/>
    </row>
    <row r="900" spans="2:36" ht="12.75">
      <c r="B900" t="s">
        <v>263</v>
      </c>
      <c r="D900" t="s">
        <v>46</v>
      </c>
      <c r="F900" s="34">
        <v>29225.54</v>
      </c>
      <c r="G900" s="34">
        <v>28451.98</v>
      </c>
      <c r="H900" s="34">
        <v>71771.14</v>
      </c>
      <c r="J900" s="30">
        <v>1</v>
      </c>
      <c r="K900" s="30">
        <v>1</v>
      </c>
      <c r="L900" s="30">
        <v>1</v>
      </c>
      <c r="P900" t="s">
        <v>51</v>
      </c>
      <c r="R900" s="34">
        <v>29225.54</v>
      </c>
      <c r="S900" s="34">
        <v>28451.98</v>
      </c>
      <c r="T900" s="34">
        <v>71771.14</v>
      </c>
      <c r="U900" s="34">
        <v>129448.66</v>
      </c>
      <c r="AA900" s="47"/>
      <c r="AB900" s="47"/>
      <c r="AC900" s="47"/>
      <c r="AD900" s="47"/>
      <c r="AH900" s="47"/>
      <c r="AI900" s="47"/>
      <c r="AJ900" s="47"/>
    </row>
    <row r="901" spans="2:36" ht="12.75">
      <c r="B901" t="s">
        <v>263</v>
      </c>
      <c r="D901" t="s">
        <v>46</v>
      </c>
      <c r="F901" s="34">
        <v>55299.24</v>
      </c>
      <c r="G901" s="34">
        <v>28451.98</v>
      </c>
      <c r="H901" s="34">
        <v>71771.14</v>
      </c>
      <c r="J901" s="30">
        <v>1</v>
      </c>
      <c r="K901" s="30">
        <v>1</v>
      </c>
      <c r="L901" s="30">
        <v>1</v>
      </c>
      <c r="P901" t="s">
        <v>96</v>
      </c>
      <c r="R901" s="34">
        <v>55299.24</v>
      </c>
      <c r="S901" s="34">
        <v>28451.98</v>
      </c>
      <c r="T901" s="34">
        <v>71771.14</v>
      </c>
      <c r="U901" s="34">
        <v>155522.36</v>
      </c>
      <c r="AA901" s="47"/>
      <c r="AB901" s="47"/>
      <c r="AC901" s="47"/>
      <c r="AD901" s="47"/>
      <c r="AH901" s="47"/>
      <c r="AI901" s="47"/>
      <c r="AJ901" s="47"/>
    </row>
    <row r="902" spans="2:36" ht="12.75">
      <c r="B902" t="s">
        <v>263</v>
      </c>
      <c r="D902" t="s">
        <v>46</v>
      </c>
      <c r="F902" s="34">
        <v>23200.15</v>
      </c>
      <c r="G902" s="34">
        <v>23151.76</v>
      </c>
      <c r="H902" s="34">
        <v>64361.75</v>
      </c>
      <c r="J902" s="30">
        <v>1</v>
      </c>
      <c r="K902" s="30">
        <v>1</v>
      </c>
      <c r="L902" s="30">
        <v>1</v>
      </c>
      <c r="P902" t="s">
        <v>98</v>
      </c>
      <c r="R902" s="34">
        <v>23200.15</v>
      </c>
      <c r="S902" s="34">
        <v>23151.76</v>
      </c>
      <c r="T902" s="34">
        <v>64361.75</v>
      </c>
      <c r="U902" s="34">
        <v>110713.66</v>
      </c>
      <c r="AA902" s="47"/>
      <c r="AB902" s="47"/>
      <c r="AC902" s="47"/>
      <c r="AD902" s="47"/>
      <c r="AH902" s="47"/>
      <c r="AI902" s="47"/>
      <c r="AJ902" s="47"/>
    </row>
    <row r="903" spans="2:36" ht="12.75">
      <c r="B903" t="s">
        <v>263</v>
      </c>
      <c r="D903" t="s">
        <v>46</v>
      </c>
      <c r="F903" s="34">
        <v>28171.91</v>
      </c>
      <c r="G903" s="34">
        <v>27628.42</v>
      </c>
      <c r="H903" s="34">
        <v>79468.26</v>
      </c>
      <c r="J903" s="30">
        <v>1</v>
      </c>
      <c r="K903" s="30">
        <v>1</v>
      </c>
      <c r="L903" s="30">
        <v>1</v>
      </c>
      <c r="P903" t="s">
        <v>53</v>
      </c>
      <c r="R903" s="34">
        <v>28171.91</v>
      </c>
      <c r="S903" s="34">
        <v>27628.42</v>
      </c>
      <c r="T903" s="34">
        <v>79468.26</v>
      </c>
      <c r="U903" s="34">
        <v>135268.59</v>
      </c>
      <c r="AA903" s="47"/>
      <c r="AB903" s="47"/>
      <c r="AC903" s="47"/>
      <c r="AD903" s="47"/>
      <c r="AH903" s="47"/>
      <c r="AI903" s="47"/>
      <c r="AJ903" s="47"/>
    </row>
    <row r="904" spans="2:36" ht="12.75">
      <c r="B904" t="s">
        <v>263</v>
      </c>
      <c r="D904" t="s">
        <v>46</v>
      </c>
      <c r="F904" s="34">
        <v>29225.54</v>
      </c>
      <c r="G904" s="34">
        <v>28451.98</v>
      </c>
      <c r="H904" s="34">
        <v>71771.14</v>
      </c>
      <c r="J904" s="30">
        <v>1</v>
      </c>
      <c r="K904" s="30">
        <v>1</v>
      </c>
      <c r="L904" s="30">
        <v>1</v>
      </c>
      <c r="P904" t="s">
        <v>54</v>
      </c>
      <c r="R904" s="34">
        <v>29225.54</v>
      </c>
      <c r="S904" s="34">
        <v>28451.98</v>
      </c>
      <c r="T904" s="34">
        <v>71771.14</v>
      </c>
      <c r="U904" s="34">
        <v>129448.66</v>
      </c>
      <c r="AA904" s="47"/>
      <c r="AB904" s="47"/>
      <c r="AC904" s="47"/>
      <c r="AD904" s="47"/>
      <c r="AH904" s="47"/>
      <c r="AI904" s="47"/>
      <c r="AJ904" s="47"/>
    </row>
    <row r="905" spans="2:36" ht="12.75">
      <c r="B905" t="s">
        <v>263</v>
      </c>
      <c r="D905" t="s">
        <v>46</v>
      </c>
      <c r="F905" s="34">
        <v>23980.26</v>
      </c>
      <c r="G905" s="34">
        <v>23206.7</v>
      </c>
      <c r="H905" s="34">
        <v>66525.86</v>
      </c>
      <c r="J905" s="30">
        <v>2</v>
      </c>
      <c r="K905" s="30">
        <v>2</v>
      </c>
      <c r="L905" s="30">
        <v>2</v>
      </c>
      <c r="P905" t="s">
        <v>55</v>
      </c>
      <c r="R905" s="34">
        <v>47960.52</v>
      </c>
      <c r="S905" s="34">
        <v>46413.4</v>
      </c>
      <c r="T905" s="34">
        <v>133051.72</v>
      </c>
      <c r="U905" s="34">
        <v>227425.64</v>
      </c>
      <c r="AA905" s="47"/>
      <c r="AB905" s="47"/>
      <c r="AC905" s="47"/>
      <c r="AD905" s="47"/>
      <c r="AH905" s="47"/>
      <c r="AI905" s="47"/>
      <c r="AJ905" s="47"/>
    </row>
    <row r="906" spans="2:36" ht="12.75">
      <c r="B906" t="s">
        <v>263</v>
      </c>
      <c r="D906" t="s">
        <v>46</v>
      </c>
      <c r="F906" s="34">
        <v>13374.425</v>
      </c>
      <c r="G906" s="34">
        <v>20111.46</v>
      </c>
      <c r="H906" s="34">
        <v>57652.86</v>
      </c>
      <c r="J906" s="30">
        <v>2</v>
      </c>
      <c r="K906" s="30">
        <v>1</v>
      </c>
      <c r="L906" s="30">
        <v>1</v>
      </c>
      <c r="P906" t="s">
        <v>56</v>
      </c>
      <c r="R906" s="34">
        <v>26748.85</v>
      </c>
      <c r="S906" s="34">
        <v>20111.46</v>
      </c>
      <c r="T906" s="34">
        <v>57652.86</v>
      </c>
      <c r="U906" s="34">
        <v>104513.17</v>
      </c>
      <c r="AA906" s="47"/>
      <c r="AB906" s="47"/>
      <c r="AC906" s="47"/>
      <c r="AD906" s="47"/>
      <c r="AH906" s="47"/>
      <c r="AI906" s="47"/>
      <c r="AJ906" s="47"/>
    </row>
    <row r="907" spans="2:36" ht="12.75">
      <c r="B907" t="s">
        <v>263</v>
      </c>
      <c r="D907" t="s">
        <v>46</v>
      </c>
      <c r="F907" s="34">
        <v>23553.5325</v>
      </c>
      <c r="G907" s="34">
        <v>22830.76</v>
      </c>
      <c r="H907" s="34">
        <v>65388.99625</v>
      </c>
      <c r="J907" s="30">
        <v>8</v>
      </c>
      <c r="K907" s="30">
        <v>8</v>
      </c>
      <c r="L907" s="30">
        <v>8</v>
      </c>
      <c r="P907" t="s">
        <v>57</v>
      </c>
      <c r="R907" s="34">
        <v>188428.26</v>
      </c>
      <c r="S907" s="34">
        <v>182646.08</v>
      </c>
      <c r="T907" s="34">
        <v>523111.97</v>
      </c>
      <c r="U907" s="34">
        <v>894186.31</v>
      </c>
      <c r="AA907" s="47"/>
      <c r="AB907" s="47"/>
      <c r="AC907" s="47"/>
      <c r="AD907" s="47"/>
      <c r="AH907" s="47"/>
      <c r="AI907" s="47"/>
      <c r="AJ907" s="47"/>
    </row>
    <row r="908" spans="2:36" ht="12.75">
      <c r="B908" t="s">
        <v>263</v>
      </c>
      <c r="D908" t="s">
        <v>46</v>
      </c>
      <c r="F908" s="34">
        <v>17661.44</v>
      </c>
      <c r="G908" s="34">
        <v>17091.72</v>
      </c>
      <c r="H908" s="34">
        <v>49861.93</v>
      </c>
      <c r="J908" s="30">
        <v>1</v>
      </c>
      <c r="K908" s="30">
        <v>1</v>
      </c>
      <c r="L908" s="30">
        <v>1</v>
      </c>
      <c r="P908" t="s">
        <v>58</v>
      </c>
      <c r="R908" s="34">
        <v>17661.44</v>
      </c>
      <c r="S908" s="34">
        <v>17091.72</v>
      </c>
      <c r="T908" s="34">
        <v>49861.93</v>
      </c>
      <c r="U908" s="34">
        <v>84615.09</v>
      </c>
      <c r="AA908" s="47"/>
      <c r="AB908" s="47"/>
      <c r="AC908" s="47"/>
      <c r="AD908" s="47"/>
      <c r="AH908" s="47"/>
      <c r="AI908" s="47"/>
      <c r="AJ908" s="47"/>
    </row>
    <row r="909" spans="2:36" ht="12.75">
      <c r="B909" t="s">
        <v>263</v>
      </c>
      <c r="D909" t="s">
        <v>46</v>
      </c>
      <c r="F909" s="34">
        <v>23980.26</v>
      </c>
      <c r="G909" s="34">
        <v>23206.7</v>
      </c>
      <c r="H909" s="34">
        <v>66525.86</v>
      </c>
      <c r="J909" s="30">
        <v>1</v>
      </c>
      <c r="K909" s="30">
        <v>1</v>
      </c>
      <c r="L909" s="30">
        <v>1</v>
      </c>
      <c r="P909" t="s">
        <v>59</v>
      </c>
      <c r="R909" s="34">
        <v>23980.26</v>
      </c>
      <c r="S909" s="34">
        <v>23206.7</v>
      </c>
      <c r="T909" s="34">
        <v>66525.86</v>
      </c>
      <c r="U909" s="34">
        <v>113712.82</v>
      </c>
      <c r="AA909" s="47"/>
      <c r="AB909" s="47"/>
      <c r="AC909" s="47"/>
      <c r="AD909" s="47"/>
      <c r="AH909" s="47"/>
      <c r="AI909" s="47"/>
      <c r="AJ909" s="47"/>
    </row>
    <row r="910" spans="2:36" ht="12.75">
      <c r="B910" t="s">
        <v>263</v>
      </c>
      <c r="D910" t="s">
        <v>46</v>
      </c>
      <c r="F910" s="34">
        <v>27224.63</v>
      </c>
      <c r="G910" s="34">
        <v>26346.42</v>
      </c>
      <c r="H910" s="34">
        <v>75526.39</v>
      </c>
      <c r="J910" s="30">
        <v>1</v>
      </c>
      <c r="K910" s="30">
        <v>1</v>
      </c>
      <c r="L910" s="30">
        <v>1</v>
      </c>
      <c r="P910" t="s">
        <v>75</v>
      </c>
      <c r="R910" s="34">
        <v>27224.63</v>
      </c>
      <c r="S910" s="34">
        <v>26346.42</v>
      </c>
      <c r="T910" s="34">
        <v>75526.39</v>
      </c>
      <c r="U910" s="34">
        <v>129097.44</v>
      </c>
      <c r="AA910" s="47"/>
      <c r="AB910" s="47"/>
      <c r="AC910" s="47"/>
      <c r="AD910" s="47"/>
      <c r="AH910" s="47"/>
      <c r="AI910" s="47"/>
      <c r="AJ910" s="47"/>
    </row>
    <row r="911" spans="2:36" ht="12.75">
      <c r="B911" t="s">
        <v>263</v>
      </c>
      <c r="D911" t="s">
        <v>46</v>
      </c>
      <c r="F911" s="34">
        <v>28923.58</v>
      </c>
      <c r="G911" s="34">
        <v>28150.02</v>
      </c>
      <c r="H911" s="34">
        <v>71469.18</v>
      </c>
      <c r="J911" s="30">
        <v>1</v>
      </c>
      <c r="K911" s="30">
        <v>1</v>
      </c>
      <c r="L911" s="30">
        <v>1</v>
      </c>
      <c r="P911" t="s">
        <v>62</v>
      </c>
      <c r="R911" s="34">
        <v>28923.58</v>
      </c>
      <c r="S911" s="34">
        <v>28150.02</v>
      </c>
      <c r="T911" s="34">
        <v>71469.18</v>
      </c>
      <c r="U911" s="34">
        <v>128542.78</v>
      </c>
      <c r="AA911" s="47"/>
      <c r="AB911" s="47"/>
      <c r="AC911" s="47"/>
      <c r="AD911" s="47"/>
      <c r="AH911" s="47"/>
      <c r="AI911" s="47"/>
      <c r="AJ911" s="47"/>
    </row>
    <row r="912" spans="2:36" ht="12.75">
      <c r="B912" t="s">
        <v>263</v>
      </c>
      <c r="D912" t="s">
        <v>46</v>
      </c>
      <c r="F912" s="34">
        <v>18597.58</v>
      </c>
      <c r="G912" s="34">
        <v>17997.66</v>
      </c>
      <c r="H912" s="34">
        <v>51593.29</v>
      </c>
      <c r="J912" s="30">
        <v>1</v>
      </c>
      <c r="K912" s="30">
        <v>1</v>
      </c>
      <c r="L912" s="30">
        <v>1</v>
      </c>
      <c r="P912" t="s">
        <v>63</v>
      </c>
      <c r="R912" s="34">
        <v>18597.58</v>
      </c>
      <c r="S912" s="34">
        <v>17997.66</v>
      </c>
      <c r="T912" s="34">
        <v>51593.29</v>
      </c>
      <c r="U912" s="34">
        <v>88188.53</v>
      </c>
      <c r="AA912" s="47"/>
      <c r="AB912" s="47"/>
      <c r="AC912" s="47"/>
      <c r="AD912" s="47"/>
      <c r="AH912" s="47"/>
      <c r="AI912" s="47"/>
      <c r="AJ912" s="47"/>
    </row>
    <row r="913" spans="2:36" ht="12.75">
      <c r="B913" t="s">
        <v>263</v>
      </c>
      <c r="D913" t="s">
        <v>46</v>
      </c>
      <c r="F913" s="34">
        <v>19372.445</v>
      </c>
      <c r="G913" s="34">
        <v>24149.703333333335</v>
      </c>
      <c r="H913" s="34">
        <v>61249.456666666665</v>
      </c>
      <c r="J913" s="30">
        <v>4</v>
      </c>
      <c r="K913" s="30">
        <v>3</v>
      </c>
      <c r="L913" s="30">
        <v>3</v>
      </c>
      <c r="P913" t="s">
        <v>64</v>
      </c>
      <c r="R913" s="34">
        <v>77489.78</v>
      </c>
      <c r="S913" s="34">
        <v>72449.11</v>
      </c>
      <c r="T913" s="34">
        <v>183748.37</v>
      </c>
      <c r="U913" s="34">
        <v>333687.26</v>
      </c>
      <c r="AA913" s="47"/>
      <c r="AB913" s="47"/>
      <c r="AC913" s="47"/>
      <c r="AD913" s="47"/>
      <c r="AH913" s="47"/>
      <c r="AI913" s="47"/>
      <c r="AJ913" s="47"/>
    </row>
    <row r="914" spans="2:36" ht="12.75">
      <c r="B914" t="s">
        <v>263</v>
      </c>
      <c r="D914" t="s">
        <v>46</v>
      </c>
      <c r="F914" s="34">
        <v>22810.11</v>
      </c>
      <c r="G914" s="34">
        <v>22313.36</v>
      </c>
      <c r="H914" s="34">
        <v>11225.88</v>
      </c>
      <c r="J914" s="30">
        <v>1</v>
      </c>
      <c r="K914" s="30">
        <v>1</v>
      </c>
      <c r="L914" s="30">
        <v>1</v>
      </c>
      <c r="P914" t="s">
        <v>67</v>
      </c>
      <c r="R914" s="34">
        <v>22810.11</v>
      </c>
      <c r="S914" s="34">
        <v>22313.36</v>
      </c>
      <c r="T914" s="34">
        <v>11225.88</v>
      </c>
      <c r="U914" s="34">
        <v>56349.35</v>
      </c>
      <c r="AA914" s="47"/>
      <c r="AB914" s="47"/>
      <c r="AC914" s="47"/>
      <c r="AD914" s="47"/>
      <c r="AH914" s="47"/>
      <c r="AI914" s="47"/>
      <c r="AJ914" s="47"/>
    </row>
    <row r="915" spans="2:36" ht="12.75">
      <c r="B915" t="s">
        <v>263</v>
      </c>
      <c r="D915" t="s">
        <v>46</v>
      </c>
      <c r="F915" s="34">
        <v>24008.8425</v>
      </c>
      <c r="G915" s="34">
        <v>29183.006666666668</v>
      </c>
      <c r="H915" s="34">
        <v>82626.69333333333</v>
      </c>
      <c r="J915" s="30">
        <v>4</v>
      </c>
      <c r="K915" s="30">
        <v>3</v>
      </c>
      <c r="L915" s="30">
        <v>3</v>
      </c>
      <c r="P915" t="s">
        <v>68</v>
      </c>
      <c r="R915" s="34">
        <v>96035.37</v>
      </c>
      <c r="S915" s="34">
        <v>87549.02</v>
      </c>
      <c r="T915" s="34">
        <v>247880.08</v>
      </c>
      <c r="U915" s="34">
        <v>431464.47</v>
      </c>
      <c r="AA915" s="47"/>
      <c r="AB915" s="47"/>
      <c r="AC915" s="47"/>
      <c r="AD915" s="47"/>
      <c r="AH915" s="47"/>
      <c r="AI915" s="47"/>
      <c r="AJ915" s="47"/>
    </row>
    <row r="916" spans="2:36" ht="12.75">
      <c r="B916" t="s">
        <v>263</v>
      </c>
      <c r="D916" t="s">
        <v>46</v>
      </c>
      <c r="F916" s="34">
        <v>25648.8725</v>
      </c>
      <c r="G916" s="34">
        <v>24607.315</v>
      </c>
      <c r="H916" s="34">
        <v>56615.1475</v>
      </c>
      <c r="J916" s="30">
        <v>4</v>
      </c>
      <c r="K916" s="30">
        <v>4</v>
      </c>
      <c r="L916" s="30">
        <v>4</v>
      </c>
      <c r="P916" t="s">
        <v>69</v>
      </c>
      <c r="R916" s="34">
        <v>102595.49</v>
      </c>
      <c r="S916" s="34">
        <v>98429.26</v>
      </c>
      <c r="T916" s="34">
        <v>226460.59</v>
      </c>
      <c r="U916" s="34">
        <v>427485.34</v>
      </c>
      <c r="AA916" s="47"/>
      <c r="AB916" s="47"/>
      <c r="AC916" s="47"/>
      <c r="AD916" s="47"/>
      <c r="AH916" s="47"/>
      <c r="AI916" s="47"/>
      <c r="AJ916" s="47"/>
    </row>
    <row r="917" spans="2:36" ht="12.75">
      <c r="B917" t="s">
        <v>263</v>
      </c>
      <c r="D917" t="s">
        <v>46</v>
      </c>
      <c r="F917" s="34">
        <v>14682.46</v>
      </c>
      <c r="G917" s="34">
        <v>20111.46</v>
      </c>
      <c r="H917" s="34">
        <v>57652.86</v>
      </c>
      <c r="J917" s="30">
        <v>2</v>
      </c>
      <c r="K917" s="30">
        <v>1</v>
      </c>
      <c r="L917" s="30">
        <v>1</v>
      </c>
      <c r="P917" t="s">
        <v>70</v>
      </c>
      <c r="R917" s="34">
        <v>29364.92</v>
      </c>
      <c r="S917" s="34">
        <v>20111.46</v>
      </c>
      <c r="T917" s="34">
        <v>57652.86</v>
      </c>
      <c r="U917" s="34">
        <v>107129.24</v>
      </c>
      <c r="AA917" s="47"/>
      <c r="AB917" s="47"/>
      <c r="AC917" s="47"/>
      <c r="AD917" s="47"/>
      <c r="AH917" s="47"/>
      <c r="AI917" s="47"/>
      <c r="AJ917" s="47"/>
    </row>
    <row r="918" spans="2:36" ht="12.75">
      <c r="B918" t="s">
        <v>263</v>
      </c>
      <c r="D918" t="s">
        <v>46</v>
      </c>
      <c r="F918" s="34">
        <v>18531.015</v>
      </c>
      <c r="G918" s="34">
        <v>21784.406666666666</v>
      </c>
      <c r="H918" s="34">
        <v>59449.29666666667</v>
      </c>
      <c r="J918" s="30">
        <v>4</v>
      </c>
      <c r="K918" s="30">
        <v>3</v>
      </c>
      <c r="L918" s="30">
        <v>3</v>
      </c>
      <c r="P918" t="s">
        <v>71</v>
      </c>
      <c r="R918" s="34">
        <v>74124.06</v>
      </c>
      <c r="S918" s="34">
        <v>65353.22</v>
      </c>
      <c r="T918" s="34">
        <v>178347.89</v>
      </c>
      <c r="U918" s="34">
        <v>317825.17</v>
      </c>
      <c r="AA918" s="47"/>
      <c r="AB918" s="47"/>
      <c r="AC918" s="47"/>
      <c r="AD918" s="47"/>
      <c r="AH918" s="47"/>
      <c r="AI918" s="47"/>
      <c r="AJ918" s="47"/>
    </row>
    <row r="919" spans="2:36" ht="12.75">
      <c r="B919" t="s">
        <v>263</v>
      </c>
      <c r="D919" t="s">
        <v>46</v>
      </c>
      <c r="F919" s="34">
        <v>26206.85</v>
      </c>
      <c r="G919" s="34">
        <v>25361.46</v>
      </c>
      <c r="H919" s="34">
        <v>72610.65</v>
      </c>
      <c r="J919" s="30">
        <v>1</v>
      </c>
      <c r="K919" s="30">
        <v>1</v>
      </c>
      <c r="L919" s="30">
        <v>1</v>
      </c>
      <c r="P919" t="s">
        <v>73</v>
      </c>
      <c r="R919" s="34">
        <v>26206.85</v>
      </c>
      <c r="S919" s="34">
        <v>25361.46</v>
      </c>
      <c r="T919" s="34">
        <v>72610.65</v>
      </c>
      <c r="U919" s="34">
        <v>124178.96</v>
      </c>
      <c r="AA919" s="47"/>
      <c r="AB919" s="47"/>
      <c r="AC919" s="47"/>
      <c r="AD919" s="47"/>
      <c r="AH919" s="47"/>
      <c r="AI919" s="47"/>
      <c r="AJ919" s="47"/>
    </row>
    <row r="920" spans="2:36" ht="12.75">
      <c r="B920" t="s">
        <v>264</v>
      </c>
      <c r="D920" t="s">
        <v>46</v>
      </c>
      <c r="F920" s="34">
        <v>20335.714210526316</v>
      </c>
      <c r="G920" s="34">
        <v>20072.73268292683</v>
      </c>
      <c r="H920" s="34">
        <v>48233.1814893617</v>
      </c>
      <c r="J920" s="30">
        <v>38</v>
      </c>
      <c r="K920" s="30">
        <v>41</v>
      </c>
      <c r="L920" s="30">
        <v>47</v>
      </c>
      <c r="P920" t="s">
        <v>57</v>
      </c>
      <c r="R920" s="34">
        <v>772757.14</v>
      </c>
      <c r="S920" s="34">
        <v>822982.04</v>
      </c>
      <c r="T920" s="34">
        <v>2266959.53</v>
      </c>
      <c r="U920" s="34">
        <v>3862698.71</v>
      </c>
      <c r="AA920" s="47"/>
      <c r="AB920" s="47"/>
      <c r="AC920" s="47"/>
      <c r="AD920" s="47"/>
      <c r="AH920" s="47"/>
      <c r="AI920" s="47"/>
      <c r="AJ920" s="47"/>
    </row>
    <row r="921" spans="2:36" ht="12.75">
      <c r="B921" t="s">
        <v>264</v>
      </c>
      <c r="D921" t="s">
        <v>46</v>
      </c>
      <c r="F921" s="34">
        <v>18960.82</v>
      </c>
      <c r="G921" s="34">
        <v>18349.18</v>
      </c>
      <c r="H921" s="34">
        <v>52600.97</v>
      </c>
      <c r="J921" s="30">
        <v>1</v>
      </c>
      <c r="K921" s="30">
        <v>1</v>
      </c>
      <c r="L921" s="30">
        <v>1</v>
      </c>
      <c r="P921" t="s">
        <v>63</v>
      </c>
      <c r="R921" s="34">
        <v>18960.82</v>
      </c>
      <c r="S921" s="34">
        <v>18349.18</v>
      </c>
      <c r="T921" s="34">
        <v>52600.97</v>
      </c>
      <c r="U921" s="34">
        <v>89910.97</v>
      </c>
      <c r="AA921" s="47"/>
      <c r="AB921" s="47"/>
      <c r="AC921" s="47"/>
      <c r="AD921" s="47"/>
      <c r="AH921" s="47"/>
      <c r="AI921" s="47"/>
      <c r="AJ921" s="47"/>
    </row>
    <row r="922" spans="2:36" ht="12.75">
      <c r="B922" t="s">
        <v>264</v>
      </c>
      <c r="D922" t="s">
        <v>46</v>
      </c>
      <c r="F922" s="34">
        <v>26870.8</v>
      </c>
      <c r="G922" s="34">
        <v>28256.02</v>
      </c>
      <c r="H922" s="34">
        <v>81000.62</v>
      </c>
      <c r="J922" s="30">
        <v>2</v>
      </c>
      <c r="K922" s="30">
        <v>1</v>
      </c>
      <c r="L922" s="30">
        <v>1</v>
      </c>
      <c r="P922" t="s">
        <v>68</v>
      </c>
      <c r="R922" s="34">
        <v>53741.6</v>
      </c>
      <c r="S922" s="34">
        <v>28256.02</v>
      </c>
      <c r="T922" s="34">
        <v>81000.62</v>
      </c>
      <c r="U922" s="34">
        <v>162998.24</v>
      </c>
      <c r="AA922" s="47"/>
      <c r="AB922" s="47"/>
      <c r="AC922" s="47"/>
      <c r="AD922" s="47"/>
      <c r="AH922" s="47"/>
      <c r="AI922" s="47"/>
      <c r="AJ922" s="47"/>
    </row>
    <row r="923" spans="2:36" ht="12.75">
      <c r="B923" t="s">
        <v>264</v>
      </c>
      <c r="D923" t="s">
        <v>46</v>
      </c>
      <c r="F923" s="34">
        <v>17171.11</v>
      </c>
      <c r="G923" s="34">
        <v>16617.2</v>
      </c>
      <c r="H923" s="34">
        <v>28390.04</v>
      </c>
      <c r="J923" s="30">
        <v>1</v>
      </c>
      <c r="K923" s="30">
        <v>1</v>
      </c>
      <c r="L923" s="30">
        <v>2</v>
      </c>
      <c r="P923" t="s">
        <v>69</v>
      </c>
      <c r="R923" s="34">
        <v>17171.11</v>
      </c>
      <c r="S923" s="34">
        <v>16617.2</v>
      </c>
      <c r="T923" s="34">
        <v>56780.08</v>
      </c>
      <c r="U923" s="34">
        <v>90568.39</v>
      </c>
      <c r="AA923" s="47"/>
      <c r="AB923" s="47"/>
      <c r="AC923" s="47"/>
      <c r="AD923" s="47"/>
      <c r="AH923" s="47"/>
      <c r="AI923" s="47"/>
      <c r="AJ923" s="47"/>
    </row>
    <row r="924" spans="2:36" ht="12.75">
      <c r="B924" t="s">
        <v>265</v>
      </c>
      <c r="D924" t="s">
        <v>46</v>
      </c>
      <c r="F924" s="34">
        <v>17557.542142857143</v>
      </c>
      <c r="G924" s="34">
        <v>15939.350588235295</v>
      </c>
      <c r="H924" s="34">
        <v>40317.52647058823</v>
      </c>
      <c r="J924" s="30">
        <v>14</v>
      </c>
      <c r="K924" s="30">
        <v>17</v>
      </c>
      <c r="L924" s="30">
        <v>17</v>
      </c>
      <c r="P924" t="s">
        <v>57</v>
      </c>
      <c r="R924" s="34">
        <v>245805.59</v>
      </c>
      <c r="S924" s="34">
        <v>270968.96</v>
      </c>
      <c r="T924" s="34">
        <v>685397.95</v>
      </c>
      <c r="U924" s="34">
        <v>1202172.5</v>
      </c>
      <c r="AA924" s="47"/>
      <c r="AB924" s="47"/>
      <c r="AC924" s="47"/>
      <c r="AD924" s="47"/>
      <c r="AH924" s="47"/>
      <c r="AI924" s="47"/>
      <c r="AJ924" s="47"/>
    </row>
    <row r="925" spans="2:36" ht="12.75">
      <c r="B925" t="s">
        <v>265</v>
      </c>
      <c r="D925" t="s">
        <v>46</v>
      </c>
      <c r="F925" s="34">
        <v>15481.065</v>
      </c>
      <c r="G925" s="34">
        <v>14642.97</v>
      </c>
      <c r="H925" s="34">
        <v>34924.755</v>
      </c>
      <c r="J925" s="30">
        <v>2</v>
      </c>
      <c r="K925" s="30">
        <v>2</v>
      </c>
      <c r="L925" s="30">
        <v>2</v>
      </c>
      <c r="P925" t="s">
        <v>63</v>
      </c>
      <c r="R925" s="34">
        <v>30962.13</v>
      </c>
      <c r="S925" s="34">
        <v>29285.94</v>
      </c>
      <c r="T925" s="34">
        <v>69849.51</v>
      </c>
      <c r="U925" s="34">
        <v>130097.58</v>
      </c>
      <c r="AA925" s="47"/>
      <c r="AB925" s="47"/>
      <c r="AC925" s="47"/>
      <c r="AD925" s="47"/>
      <c r="AH925" s="47"/>
      <c r="AI925" s="47"/>
      <c r="AJ925" s="47"/>
    </row>
    <row r="926" spans="2:36" ht="12.75">
      <c r="B926" t="s">
        <v>265</v>
      </c>
      <c r="D926" t="s">
        <v>46</v>
      </c>
      <c r="F926" s="34">
        <v>19483.29</v>
      </c>
      <c r="G926" s="34">
        <v>18854.8</v>
      </c>
      <c r="H926" s="34">
        <v>54050.4</v>
      </c>
      <c r="J926" s="30">
        <v>1</v>
      </c>
      <c r="K926" s="30">
        <v>1</v>
      </c>
      <c r="L926" s="30">
        <v>1</v>
      </c>
      <c r="P926" t="s">
        <v>65</v>
      </c>
      <c r="R926" s="34">
        <v>19483.29</v>
      </c>
      <c r="S926" s="34">
        <v>18854.8</v>
      </c>
      <c r="T926" s="34">
        <v>54050.4</v>
      </c>
      <c r="U926" s="34">
        <v>92388.49</v>
      </c>
      <c r="AA926" s="47"/>
      <c r="AB926" s="47"/>
      <c r="AC926" s="47"/>
      <c r="AD926" s="47"/>
      <c r="AH926" s="47"/>
      <c r="AI926" s="47"/>
      <c r="AJ926" s="47"/>
    </row>
    <row r="927" spans="2:36" ht="12.75">
      <c r="B927" t="s">
        <v>265</v>
      </c>
      <c r="D927" t="s">
        <v>46</v>
      </c>
      <c r="F927" s="34">
        <v>28116.911</v>
      </c>
      <c r="G927" s="34">
        <v>20494.266</v>
      </c>
      <c r="H927" s="34">
        <v>56577.863</v>
      </c>
      <c r="J927" s="30">
        <v>10</v>
      </c>
      <c r="K927" s="30">
        <v>10</v>
      </c>
      <c r="L927" s="30">
        <v>10</v>
      </c>
      <c r="P927" t="s">
        <v>68</v>
      </c>
      <c r="R927" s="34">
        <v>281169.11</v>
      </c>
      <c r="S927" s="34">
        <v>204942.66</v>
      </c>
      <c r="T927" s="34">
        <v>565778.63</v>
      </c>
      <c r="U927" s="34">
        <v>1051890.4</v>
      </c>
      <c r="AA927" s="47"/>
      <c r="AB927" s="47"/>
      <c r="AC927" s="47"/>
      <c r="AD927" s="47"/>
      <c r="AH927" s="47"/>
      <c r="AI927" s="47"/>
      <c r="AJ927" s="47"/>
    </row>
    <row r="928" spans="2:36" ht="12.75">
      <c r="B928" t="s">
        <v>265</v>
      </c>
      <c r="D928" t="s">
        <v>46</v>
      </c>
      <c r="F928" s="34">
        <v>19795.94375</v>
      </c>
      <c r="G928" s="34">
        <v>19824.64823529412</v>
      </c>
      <c r="H928" s="34">
        <v>49746.21555555556</v>
      </c>
      <c r="J928" s="30">
        <v>16</v>
      </c>
      <c r="K928" s="30">
        <v>17</v>
      </c>
      <c r="L928" s="30">
        <v>18</v>
      </c>
      <c r="P928" t="s">
        <v>69</v>
      </c>
      <c r="R928" s="34">
        <v>316735.1</v>
      </c>
      <c r="S928" s="34">
        <v>337019.02</v>
      </c>
      <c r="T928" s="34">
        <v>895431.88</v>
      </c>
      <c r="U928" s="34">
        <v>1549186</v>
      </c>
      <c r="AA928" s="47"/>
      <c r="AB928" s="47"/>
      <c r="AC928" s="47"/>
      <c r="AD928" s="47"/>
      <c r="AH928" s="47"/>
      <c r="AI928" s="47"/>
      <c r="AJ928" s="47"/>
    </row>
    <row r="929" spans="2:36" ht="12.75">
      <c r="B929" t="s">
        <v>266</v>
      </c>
      <c r="D929" t="s">
        <v>46</v>
      </c>
      <c r="F929" s="34">
        <v>15791.757142857143</v>
      </c>
      <c r="G929" s="34">
        <v>15451.967647058824</v>
      </c>
      <c r="H929" s="34">
        <v>40879.183333333334</v>
      </c>
      <c r="J929" s="30">
        <v>14</v>
      </c>
      <c r="K929" s="30">
        <v>17</v>
      </c>
      <c r="L929" s="30">
        <v>18</v>
      </c>
      <c r="P929" t="s">
        <v>57</v>
      </c>
      <c r="R929" s="34">
        <v>221084.6</v>
      </c>
      <c r="S929" s="34">
        <v>262683.45</v>
      </c>
      <c r="T929" s="34">
        <v>735825.3</v>
      </c>
      <c r="U929" s="34">
        <v>1219593.35</v>
      </c>
      <c r="AA929" s="47"/>
      <c r="AB929" s="47"/>
      <c r="AC929" s="47"/>
      <c r="AD929" s="47"/>
      <c r="AH929" s="47"/>
      <c r="AI929" s="47"/>
      <c r="AJ929" s="47"/>
    </row>
    <row r="930" spans="2:36" ht="12.75">
      <c r="B930" t="s">
        <v>266</v>
      </c>
      <c r="D930" t="s">
        <v>46</v>
      </c>
      <c r="F930" s="34">
        <v>17351.49</v>
      </c>
      <c r="G930" s="34">
        <v>16791.76</v>
      </c>
      <c r="H930" s="34">
        <v>48136.39</v>
      </c>
      <c r="J930" s="30">
        <v>1</v>
      </c>
      <c r="K930" s="30">
        <v>1</v>
      </c>
      <c r="L930" s="30">
        <v>1</v>
      </c>
      <c r="P930" t="s">
        <v>68</v>
      </c>
      <c r="R930" s="34">
        <v>17351.49</v>
      </c>
      <c r="S930" s="34">
        <v>16791.76</v>
      </c>
      <c r="T930" s="34">
        <v>48136.39</v>
      </c>
      <c r="U930" s="34">
        <v>82279.64</v>
      </c>
      <c r="AA930" s="47"/>
      <c r="AB930" s="47"/>
      <c r="AC930" s="47"/>
      <c r="AD930" s="47"/>
      <c r="AH930" s="47"/>
      <c r="AI930" s="47"/>
      <c r="AJ930" s="47"/>
    </row>
    <row r="931" spans="2:36" ht="12.75">
      <c r="B931" t="s">
        <v>266</v>
      </c>
      <c r="D931" t="s">
        <v>46</v>
      </c>
      <c r="F931" s="34">
        <v>14119.185</v>
      </c>
      <c r="G931" s="34">
        <v>13663.73</v>
      </c>
      <c r="H931" s="34">
        <v>38404.805</v>
      </c>
      <c r="J931" s="30">
        <v>2</v>
      </c>
      <c r="K931" s="30">
        <v>2</v>
      </c>
      <c r="L931" s="30">
        <v>2</v>
      </c>
      <c r="P931" t="s">
        <v>69</v>
      </c>
      <c r="R931" s="34">
        <v>28238.37</v>
      </c>
      <c r="S931" s="34">
        <v>27327.46</v>
      </c>
      <c r="T931" s="34">
        <v>76809.61</v>
      </c>
      <c r="U931" s="34">
        <v>132375.44</v>
      </c>
      <c r="AA931" s="47"/>
      <c r="AB931" s="47"/>
      <c r="AC931" s="47"/>
      <c r="AD931" s="47"/>
      <c r="AH931" s="47"/>
      <c r="AI931" s="47"/>
      <c r="AJ931" s="47"/>
    </row>
    <row r="932" spans="2:36" ht="12.75">
      <c r="B932" t="s">
        <v>267</v>
      </c>
      <c r="D932" t="s">
        <v>46</v>
      </c>
      <c r="F932" s="34">
        <v>14924.508070175438</v>
      </c>
      <c r="G932" s="34">
        <v>14346.958793103448</v>
      </c>
      <c r="H932" s="34">
        <v>39067.52779661017</v>
      </c>
      <c r="J932" s="30">
        <v>57</v>
      </c>
      <c r="K932" s="30">
        <v>58</v>
      </c>
      <c r="L932" s="30">
        <v>59</v>
      </c>
      <c r="P932" t="s">
        <v>57</v>
      </c>
      <c r="R932" s="34">
        <v>850696.96</v>
      </c>
      <c r="S932" s="34">
        <v>832123.61</v>
      </c>
      <c r="T932" s="34">
        <v>2304984.14</v>
      </c>
      <c r="U932" s="34">
        <v>3987804.71</v>
      </c>
      <c r="AA932" s="47"/>
      <c r="AB932" s="47"/>
      <c r="AC932" s="47"/>
      <c r="AD932" s="47"/>
      <c r="AH932" s="47"/>
      <c r="AI932" s="47"/>
      <c r="AJ932" s="47"/>
    </row>
    <row r="933" spans="2:36" ht="12.75">
      <c r="B933" t="s">
        <v>267</v>
      </c>
      <c r="D933" t="s">
        <v>46</v>
      </c>
      <c r="F933" s="34">
        <v>12711.223333333333</v>
      </c>
      <c r="G933" s="34">
        <v>12614.225</v>
      </c>
      <c r="H933" s="34">
        <v>38441.5575</v>
      </c>
      <c r="J933" s="30">
        <v>3</v>
      </c>
      <c r="K933" s="30">
        <v>4</v>
      </c>
      <c r="L933" s="30">
        <v>4</v>
      </c>
      <c r="P933" t="s">
        <v>63</v>
      </c>
      <c r="R933" s="34">
        <v>38133.67</v>
      </c>
      <c r="S933" s="34">
        <v>50456.9</v>
      </c>
      <c r="T933" s="34">
        <v>153766.23</v>
      </c>
      <c r="U933" s="34">
        <v>242356.8</v>
      </c>
      <c r="AA933" s="47"/>
      <c r="AB933" s="47"/>
      <c r="AC933" s="47"/>
      <c r="AD933" s="47"/>
      <c r="AH933" s="47"/>
      <c r="AI933" s="47"/>
      <c r="AJ933" s="47"/>
    </row>
    <row r="934" spans="2:36" ht="12.75">
      <c r="B934" t="s">
        <v>267</v>
      </c>
      <c r="D934" t="s">
        <v>46</v>
      </c>
      <c r="F934" s="34">
        <v>15361.06</v>
      </c>
      <c r="G934" s="34">
        <v>14395.36</v>
      </c>
      <c r="H934" s="34">
        <v>50332.23</v>
      </c>
      <c r="J934" s="30">
        <v>1</v>
      </c>
      <c r="K934" s="30">
        <v>1</v>
      </c>
      <c r="L934" s="30">
        <v>1</v>
      </c>
      <c r="P934" t="s">
        <v>64</v>
      </c>
      <c r="R934" s="34">
        <v>15361.06</v>
      </c>
      <c r="S934" s="34">
        <v>14395.36</v>
      </c>
      <c r="T934" s="34">
        <v>50332.23</v>
      </c>
      <c r="U934" s="34">
        <v>80088.65</v>
      </c>
      <c r="AA934" s="47"/>
      <c r="AB934" s="47"/>
      <c r="AC934" s="47"/>
      <c r="AD934" s="47"/>
      <c r="AH934" s="47"/>
      <c r="AI934" s="47"/>
      <c r="AJ934" s="47"/>
    </row>
    <row r="935" spans="2:36" ht="12.75">
      <c r="B935" t="s">
        <v>267</v>
      </c>
      <c r="D935" t="s">
        <v>46</v>
      </c>
      <c r="F935" s="34">
        <v>25158.313333333335</v>
      </c>
      <c r="G935" s="34">
        <v>18676.656666666666</v>
      </c>
      <c r="H935" s="34">
        <v>53145.80666666667</v>
      </c>
      <c r="J935" s="30">
        <v>3</v>
      </c>
      <c r="K935" s="30">
        <v>3</v>
      </c>
      <c r="L935" s="30">
        <v>3</v>
      </c>
      <c r="P935" t="s">
        <v>68</v>
      </c>
      <c r="R935" s="34">
        <v>75474.94</v>
      </c>
      <c r="S935" s="34">
        <v>56029.97</v>
      </c>
      <c r="T935" s="34">
        <v>159437.42</v>
      </c>
      <c r="U935" s="34">
        <v>290942.33</v>
      </c>
      <c r="AA935" s="47"/>
      <c r="AB935" s="47"/>
      <c r="AC935" s="47"/>
      <c r="AD935" s="47"/>
      <c r="AH935" s="47"/>
      <c r="AI935" s="47"/>
      <c r="AJ935" s="47"/>
    </row>
    <row r="936" spans="2:36" ht="12.75">
      <c r="B936" t="s">
        <v>267</v>
      </c>
      <c r="D936" t="s">
        <v>46</v>
      </c>
      <c r="F936" s="34">
        <v>16528.84</v>
      </c>
      <c r="G936" s="34">
        <v>15995.65</v>
      </c>
      <c r="H936" s="34">
        <v>46264.7875</v>
      </c>
      <c r="J936" s="30">
        <v>4</v>
      </c>
      <c r="K936" s="30">
        <v>4</v>
      </c>
      <c r="L936" s="30">
        <v>4</v>
      </c>
      <c r="P936" t="s">
        <v>69</v>
      </c>
      <c r="R936" s="34">
        <v>66115.36</v>
      </c>
      <c r="S936" s="34">
        <v>63982.6</v>
      </c>
      <c r="T936" s="34">
        <v>185059.15</v>
      </c>
      <c r="U936" s="34">
        <v>315157.11</v>
      </c>
      <c r="AA936" s="47"/>
      <c r="AB936" s="47"/>
      <c r="AC936" s="47"/>
      <c r="AD936" s="47"/>
      <c r="AH936" s="47"/>
      <c r="AI936" s="47"/>
      <c r="AJ936" s="47"/>
    </row>
    <row r="937" spans="2:36" ht="12.75">
      <c r="B937" t="s">
        <v>268</v>
      </c>
      <c r="D937" t="s">
        <v>46</v>
      </c>
      <c r="F937" s="34">
        <v>13030.407222222222</v>
      </c>
      <c r="G937" s="34">
        <v>13044.045789473685</v>
      </c>
      <c r="H937" s="34">
        <v>30575.0695</v>
      </c>
      <c r="J937" s="30">
        <v>18</v>
      </c>
      <c r="K937" s="30">
        <v>19</v>
      </c>
      <c r="L937" s="30">
        <v>20</v>
      </c>
      <c r="P937" t="s">
        <v>57</v>
      </c>
      <c r="R937" s="34">
        <v>234547.33</v>
      </c>
      <c r="S937" s="34">
        <v>247836.87</v>
      </c>
      <c r="T937" s="34">
        <v>611501.39</v>
      </c>
      <c r="U937" s="34">
        <v>1093885.59</v>
      </c>
      <c r="AA937" s="47"/>
      <c r="AB937" s="47"/>
      <c r="AC937" s="47"/>
      <c r="AD937" s="47"/>
      <c r="AH937" s="47"/>
      <c r="AI937" s="47"/>
      <c r="AJ937" s="47"/>
    </row>
    <row r="938" spans="2:36" ht="12.75">
      <c r="B938" t="s">
        <v>268</v>
      </c>
      <c r="D938" t="s">
        <v>46</v>
      </c>
      <c r="F938" s="34">
        <v>12615.92</v>
      </c>
      <c r="G938" s="34">
        <v>12039.6</v>
      </c>
      <c r="H938" s="34">
        <v>34513.495</v>
      </c>
      <c r="J938" s="30">
        <v>2</v>
      </c>
      <c r="K938" s="30">
        <v>2</v>
      </c>
      <c r="L938" s="30">
        <v>2</v>
      </c>
      <c r="P938" t="s">
        <v>63</v>
      </c>
      <c r="R938" s="34">
        <v>25231.84</v>
      </c>
      <c r="S938" s="34">
        <v>24079.2</v>
      </c>
      <c r="T938" s="34">
        <v>69026.99</v>
      </c>
      <c r="U938" s="34">
        <v>118338.03</v>
      </c>
      <c r="AA938" s="47"/>
      <c r="AB938" s="47"/>
      <c r="AC938" s="47"/>
      <c r="AD938" s="47"/>
      <c r="AH938" s="47"/>
      <c r="AI938" s="47"/>
      <c r="AJ938" s="47"/>
    </row>
    <row r="939" spans="2:36" ht="12.75">
      <c r="B939" t="s">
        <v>268</v>
      </c>
      <c r="D939" t="s">
        <v>46</v>
      </c>
      <c r="F939" s="34">
        <v>19633.705</v>
      </c>
      <c r="G939" s="34">
        <v>13253.82</v>
      </c>
      <c r="H939" s="34">
        <v>31801.345</v>
      </c>
      <c r="J939" s="30">
        <v>2</v>
      </c>
      <c r="K939" s="30">
        <v>2</v>
      </c>
      <c r="L939" s="30">
        <v>2</v>
      </c>
      <c r="P939" t="s">
        <v>68</v>
      </c>
      <c r="R939" s="34">
        <v>39267.41</v>
      </c>
      <c r="S939" s="34">
        <v>26507.64</v>
      </c>
      <c r="T939" s="34">
        <v>63602.69</v>
      </c>
      <c r="U939" s="34">
        <v>129377.74</v>
      </c>
      <c r="AA939" s="47"/>
      <c r="AB939" s="47"/>
      <c r="AC939" s="47"/>
      <c r="AD939" s="47"/>
      <c r="AH939" s="47"/>
      <c r="AI939" s="47"/>
      <c r="AJ939" s="47"/>
    </row>
    <row r="940" spans="2:36" ht="12.75">
      <c r="B940" t="s">
        <v>268</v>
      </c>
      <c r="D940" t="s">
        <v>46</v>
      </c>
      <c r="F940" s="34">
        <v>13474.46</v>
      </c>
      <c r="G940" s="34">
        <v>13839.764285714287</v>
      </c>
      <c r="H940" s="34">
        <v>34405.654285714285</v>
      </c>
      <c r="J940" s="30">
        <v>6</v>
      </c>
      <c r="K940" s="30">
        <v>7</v>
      </c>
      <c r="L940" s="30">
        <v>7</v>
      </c>
      <c r="P940" t="s">
        <v>69</v>
      </c>
      <c r="R940" s="34">
        <v>80846.76</v>
      </c>
      <c r="S940" s="34">
        <v>96878.35</v>
      </c>
      <c r="T940" s="34">
        <v>240839.58</v>
      </c>
      <c r="U940" s="34">
        <v>418564.69</v>
      </c>
      <c r="AA940" s="47"/>
      <c r="AB940" s="47"/>
      <c r="AC940" s="47"/>
      <c r="AD940" s="47"/>
      <c r="AH940" s="47"/>
      <c r="AI940" s="47"/>
      <c r="AJ940" s="47"/>
    </row>
    <row r="941" spans="2:36" ht="12.75">
      <c r="B941" t="s">
        <v>269</v>
      </c>
      <c r="D941" t="s">
        <v>46</v>
      </c>
      <c r="F941" s="34">
        <v>9538.443125</v>
      </c>
      <c r="G941" s="34">
        <v>9509.722857142857</v>
      </c>
      <c r="H941" s="34">
        <v>23582.694285714282</v>
      </c>
      <c r="J941" s="30">
        <v>16</v>
      </c>
      <c r="K941" s="30">
        <v>14</v>
      </c>
      <c r="L941" s="30">
        <v>14</v>
      </c>
      <c r="P941" t="s">
        <v>57</v>
      </c>
      <c r="R941" s="34">
        <v>152615.09</v>
      </c>
      <c r="S941" s="34">
        <v>133136.12</v>
      </c>
      <c r="T941" s="34">
        <v>330157.72</v>
      </c>
      <c r="U941" s="34">
        <v>615908.93</v>
      </c>
      <c r="AA941" s="47"/>
      <c r="AB941" s="47"/>
      <c r="AC941" s="47"/>
      <c r="AD941" s="47"/>
      <c r="AH941" s="47"/>
      <c r="AI941" s="47"/>
      <c r="AJ941" s="47"/>
    </row>
    <row r="942" spans="2:36" ht="12.75">
      <c r="B942" t="s">
        <v>269</v>
      </c>
      <c r="D942" t="s">
        <v>46</v>
      </c>
      <c r="F942" s="34">
        <v>11808.25</v>
      </c>
      <c r="G942" s="34">
        <v>11427.34</v>
      </c>
      <c r="H942" s="34">
        <v>32758.37</v>
      </c>
      <c r="J942" s="30">
        <v>1</v>
      </c>
      <c r="K942" s="30">
        <v>1</v>
      </c>
      <c r="L942" s="30">
        <v>1</v>
      </c>
      <c r="P942" t="s">
        <v>63</v>
      </c>
      <c r="R942" s="34">
        <v>11808.25</v>
      </c>
      <c r="S942" s="34">
        <v>11427.34</v>
      </c>
      <c r="T942" s="34">
        <v>32758.37</v>
      </c>
      <c r="U942" s="34">
        <v>55993.96</v>
      </c>
      <c r="AA942" s="47"/>
      <c r="AB942" s="47"/>
      <c r="AC942" s="47"/>
      <c r="AD942" s="47"/>
      <c r="AH942" s="47"/>
      <c r="AI942" s="47"/>
      <c r="AJ942" s="47"/>
    </row>
    <row r="943" spans="2:36" ht="12.75">
      <c r="B943" t="s">
        <v>270</v>
      </c>
      <c r="D943" t="s">
        <v>46</v>
      </c>
      <c r="F943" s="34">
        <v>8002.03</v>
      </c>
      <c r="G943" s="34">
        <v>7743.9</v>
      </c>
      <c r="H943" s="34">
        <v>22199.18</v>
      </c>
      <c r="J943" s="30">
        <v>1</v>
      </c>
      <c r="K943" s="30">
        <v>1</v>
      </c>
      <c r="L943" s="30">
        <v>1</v>
      </c>
      <c r="P943" t="s">
        <v>50</v>
      </c>
      <c r="R943" s="34">
        <v>8002.03</v>
      </c>
      <c r="S943" s="34">
        <v>7743.9</v>
      </c>
      <c r="T943" s="34">
        <v>22199.18</v>
      </c>
      <c r="U943" s="34">
        <v>37945.11</v>
      </c>
      <c r="AA943" s="47"/>
      <c r="AB943" s="47"/>
      <c r="AC943" s="47"/>
      <c r="AD943" s="47"/>
      <c r="AH943" s="47"/>
      <c r="AI943" s="47"/>
      <c r="AJ943" s="47"/>
    </row>
    <row r="944" spans="2:36" ht="12.75">
      <c r="B944" t="s">
        <v>270</v>
      </c>
      <c r="D944" t="s">
        <v>46</v>
      </c>
      <c r="F944" s="34">
        <v>10150.58</v>
      </c>
      <c r="G944" s="34">
        <v>9823.14</v>
      </c>
      <c r="H944" s="34">
        <v>28081.875</v>
      </c>
      <c r="J944" s="30">
        <v>2</v>
      </c>
      <c r="K944" s="30">
        <v>2</v>
      </c>
      <c r="L944" s="30">
        <v>2</v>
      </c>
      <c r="P944" t="s">
        <v>51</v>
      </c>
      <c r="R944" s="34">
        <v>20301.16</v>
      </c>
      <c r="S944" s="34">
        <v>19646.28</v>
      </c>
      <c r="T944" s="34">
        <v>56163.75</v>
      </c>
      <c r="U944" s="34">
        <v>96111.19</v>
      </c>
      <c r="AA944" s="47"/>
      <c r="AB944" s="47"/>
      <c r="AC944" s="47"/>
      <c r="AD944" s="47"/>
      <c r="AH944" s="47"/>
      <c r="AI944" s="47"/>
      <c r="AJ944" s="47"/>
    </row>
    <row r="945" spans="2:36" ht="12.75">
      <c r="B945" t="s">
        <v>270</v>
      </c>
      <c r="D945" t="s">
        <v>46</v>
      </c>
      <c r="F945" s="34">
        <v>9545.295</v>
      </c>
      <c r="G945" s="34">
        <v>9237.38</v>
      </c>
      <c r="H945" s="34">
        <v>25762.25</v>
      </c>
      <c r="J945" s="30">
        <v>2</v>
      </c>
      <c r="K945" s="30">
        <v>2</v>
      </c>
      <c r="L945" s="30">
        <v>2</v>
      </c>
      <c r="P945" t="s">
        <v>96</v>
      </c>
      <c r="R945" s="34">
        <v>19090.59</v>
      </c>
      <c r="S945" s="34">
        <v>18474.76</v>
      </c>
      <c r="T945" s="34">
        <v>51524.5</v>
      </c>
      <c r="U945" s="34">
        <v>89089.85</v>
      </c>
      <c r="AA945" s="47"/>
      <c r="AB945" s="47"/>
      <c r="AC945" s="47"/>
      <c r="AD945" s="47"/>
      <c r="AH945" s="47"/>
      <c r="AI945" s="47"/>
      <c r="AJ945" s="47"/>
    </row>
    <row r="946" spans="2:36" ht="12.75">
      <c r="B946" t="s">
        <v>270</v>
      </c>
      <c r="D946" t="s">
        <v>46</v>
      </c>
      <c r="F946" s="34">
        <v>10907.63</v>
      </c>
      <c r="G946" s="34">
        <v>10599.94</v>
      </c>
      <c r="H946" s="34">
        <v>27830.63</v>
      </c>
      <c r="J946" s="30">
        <v>1</v>
      </c>
      <c r="K946" s="30">
        <v>1</v>
      </c>
      <c r="L946" s="30">
        <v>1</v>
      </c>
      <c r="P946" t="s">
        <v>98</v>
      </c>
      <c r="R946" s="34">
        <v>10907.63</v>
      </c>
      <c r="S946" s="34">
        <v>10599.94</v>
      </c>
      <c r="T946" s="34">
        <v>27830.63</v>
      </c>
      <c r="U946" s="34">
        <v>49338.2</v>
      </c>
      <c r="AA946" s="47"/>
      <c r="AB946" s="47"/>
      <c r="AC946" s="47"/>
      <c r="AD946" s="47"/>
      <c r="AH946" s="47"/>
      <c r="AI946" s="47"/>
      <c r="AJ946" s="47"/>
    </row>
    <row r="947" spans="2:36" ht="12" customHeight="1">
      <c r="B947" t="s">
        <v>270</v>
      </c>
      <c r="D947" t="s">
        <v>46</v>
      </c>
      <c r="F947" s="34">
        <v>19693.57</v>
      </c>
      <c r="G947" s="34">
        <v>19561.8</v>
      </c>
      <c r="H947" s="34">
        <v>46190.97</v>
      </c>
      <c r="J947" s="30">
        <v>1</v>
      </c>
      <c r="K947" s="30">
        <v>1</v>
      </c>
      <c r="L947" s="30">
        <v>1</v>
      </c>
      <c r="P947" t="s">
        <v>53</v>
      </c>
      <c r="R947" s="34">
        <v>19693.57</v>
      </c>
      <c r="S947" s="34">
        <v>19561.8</v>
      </c>
      <c r="T947" s="34">
        <v>46190.97</v>
      </c>
      <c r="U947" s="34">
        <v>85446.34</v>
      </c>
      <c r="AA947" s="47"/>
      <c r="AB947" s="47"/>
      <c r="AC947" s="47"/>
      <c r="AD947" s="47"/>
      <c r="AH947" s="47"/>
      <c r="AI947" s="47"/>
      <c r="AJ947" s="47"/>
    </row>
    <row r="948" spans="2:36" ht="12.75" customHeight="1" hidden="1">
      <c r="B948" t="s">
        <v>270</v>
      </c>
      <c r="D948" t="s">
        <v>46</v>
      </c>
      <c r="F948" s="34">
        <v>10427.5</v>
      </c>
      <c r="G948" s="34">
        <v>10135.3</v>
      </c>
      <c r="H948" s="34">
        <v>25258.14</v>
      </c>
      <c r="J948" s="30">
        <v>1</v>
      </c>
      <c r="K948" s="30">
        <v>1</v>
      </c>
      <c r="L948" s="30">
        <v>1</v>
      </c>
      <c r="P948" t="s">
        <v>54</v>
      </c>
      <c r="R948" s="34">
        <v>10427.5</v>
      </c>
      <c r="S948" s="34">
        <v>10135.3</v>
      </c>
      <c r="T948" s="34">
        <v>25258.14</v>
      </c>
      <c r="U948" s="34">
        <v>45820.94</v>
      </c>
      <c r="AA948" s="47"/>
      <c r="AB948" s="47"/>
      <c r="AC948" s="47"/>
      <c r="AD948" s="47"/>
      <c r="AH948" s="47"/>
      <c r="AI948" s="47"/>
      <c r="AJ948" s="47"/>
    </row>
    <row r="949" spans="2:36" ht="12.75" customHeight="1">
      <c r="B949" t="s">
        <v>270</v>
      </c>
      <c r="D949" t="s">
        <v>46</v>
      </c>
      <c r="F949" s="34">
        <v>7866.403333333333</v>
      </c>
      <c r="G949" s="34">
        <v>4703.26</v>
      </c>
      <c r="H949" s="34">
        <v>13298.55</v>
      </c>
      <c r="J949" s="30">
        <v>3</v>
      </c>
      <c r="K949" s="30">
        <v>1</v>
      </c>
      <c r="L949" s="30">
        <v>1</v>
      </c>
      <c r="P949" t="s">
        <v>56</v>
      </c>
      <c r="R949" s="34">
        <v>23599.21</v>
      </c>
      <c r="S949" s="34">
        <v>4703.26</v>
      </c>
      <c r="T949" s="34">
        <v>13298.55</v>
      </c>
      <c r="U949" s="34">
        <v>41601.02</v>
      </c>
      <c r="AA949" s="47"/>
      <c r="AB949" s="47"/>
      <c r="AC949" s="47"/>
      <c r="AD949" s="47"/>
      <c r="AH949" s="47"/>
      <c r="AI949" s="47"/>
      <c r="AJ949" s="47"/>
    </row>
    <row r="950" spans="2:36" ht="12.75" customHeight="1">
      <c r="B950" t="s">
        <v>270</v>
      </c>
      <c r="D950" t="s">
        <v>46</v>
      </c>
      <c r="F950" s="34">
        <v>9760.583788819875</v>
      </c>
      <c r="G950" s="34">
        <v>9473.798506493506</v>
      </c>
      <c r="H950" s="34">
        <v>24302.46721212121</v>
      </c>
      <c r="J950" s="30">
        <v>161</v>
      </c>
      <c r="K950" s="30">
        <v>154</v>
      </c>
      <c r="L950" s="30">
        <v>165</v>
      </c>
      <c r="P950" t="s">
        <v>57</v>
      </c>
      <c r="R950" s="34">
        <v>1571453.99</v>
      </c>
      <c r="S950" s="34">
        <v>1458964.97</v>
      </c>
      <c r="T950" s="34">
        <v>4009907.09</v>
      </c>
      <c r="U950" s="34">
        <v>7040326.05</v>
      </c>
      <c r="AA950" s="47"/>
      <c r="AB950" s="47"/>
      <c r="AC950" s="47"/>
      <c r="AD950" s="47"/>
      <c r="AH950" s="47"/>
      <c r="AI950" s="47"/>
      <c r="AJ950" s="47"/>
    </row>
    <row r="951" spans="2:36" ht="12.75" customHeight="1">
      <c r="B951" t="s">
        <v>270</v>
      </c>
      <c r="D951" t="s">
        <v>46</v>
      </c>
      <c r="F951" s="34">
        <v>10597.91</v>
      </c>
      <c r="G951" s="34">
        <v>8867.4625</v>
      </c>
      <c r="H951" s="34">
        <v>25141.4975</v>
      </c>
      <c r="J951" s="30">
        <v>3</v>
      </c>
      <c r="K951" s="30">
        <v>4</v>
      </c>
      <c r="L951" s="30">
        <v>4</v>
      </c>
      <c r="P951" t="s">
        <v>75</v>
      </c>
      <c r="R951" s="34">
        <v>31793.73</v>
      </c>
      <c r="S951" s="34">
        <v>35469.85</v>
      </c>
      <c r="T951" s="34">
        <v>100565.99</v>
      </c>
      <c r="U951" s="34">
        <v>167829.57</v>
      </c>
      <c r="AA951" s="47"/>
      <c r="AB951" s="47"/>
      <c r="AC951" s="47"/>
      <c r="AD951" s="47"/>
      <c r="AH951" s="47"/>
      <c r="AI951" s="47"/>
      <c r="AJ951" s="47"/>
    </row>
    <row r="952" spans="2:36" ht="12.75" customHeight="1">
      <c r="B952" t="s">
        <v>270</v>
      </c>
      <c r="D952" t="s">
        <v>46</v>
      </c>
      <c r="F952" s="34">
        <v>11117.18</v>
      </c>
      <c r="G952" s="34">
        <v>10758.56</v>
      </c>
      <c r="H952" s="34">
        <v>30841.2</v>
      </c>
      <c r="J952" s="30">
        <v>1</v>
      </c>
      <c r="K952" s="30">
        <v>1</v>
      </c>
      <c r="L952" s="30">
        <v>1</v>
      </c>
      <c r="P952" t="s">
        <v>60</v>
      </c>
      <c r="R952" s="34">
        <v>11117.18</v>
      </c>
      <c r="S952" s="34">
        <v>10758.56</v>
      </c>
      <c r="T952" s="34">
        <v>30841.2</v>
      </c>
      <c r="U952" s="34">
        <v>52716.94</v>
      </c>
      <c r="AA952" s="47"/>
      <c r="AB952" s="47"/>
      <c r="AC952" s="47"/>
      <c r="AD952" s="47"/>
      <c r="AH952" s="47"/>
      <c r="AI952" s="47"/>
      <c r="AJ952" s="47"/>
    </row>
    <row r="953" spans="2:36" ht="12.75" customHeight="1">
      <c r="B953" t="s">
        <v>270</v>
      </c>
      <c r="D953" t="s">
        <v>46</v>
      </c>
      <c r="F953" s="34" t="s">
        <v>350</v>
      </c>
      <c r="G953" s="34" t="s">
        <v>350</v>
      </c>
      <c r="H953" s="34">
        <v>9335.11</v>
      </c>
      <c r="J953" s="30">
        <v>0</v>
      </c>
      <c r="K953" s="30">
        <v>0</v>
      </c>
      <c r="L953" s="30">
        <v>1</v>
      </c>
      <c r="P953" t="s">
        <v>62</v>
      </c>
      <c r="R953" s="34">
        <v>0</v>
      </c>
      <c r="S953" s="34">
        <v>0</v>
      </c>
      <c r="T953" s="34">
        <v>9335.11</v>
      </c>
      <c r="U953" s="34">
        <v>9335.11</v>
      </c>
      <c r="AA953" s="47"/>
      <c r="AB953" s="47"/>
      <c r="AC953" s="47"/>
      <c r="AD953" s="47"/>
      <c r="AH953" s="47"/>
      <c r="AI953" s="47"/>
      <c r="AJ953" s="47"/>
    </row>
    <row r="954" spans="2:36" ht="12.75" customHeight="1">
      <c r="B954" t="s">
        <v>270</v>
      </c>
      <c r="D954" t="s">
        <v>46</v>
      </c>
      <c r="F954" s="34">
        <v>11923.685</v>
      </c>
      <c r="G954" s="34">
        <v>6980.39</v>
      </c>
      <c r="H954" s="34">
        <v>15100.605</v>
      </c>
      <c r="J954" s="30">
        <v>2</v>
      </c>
      <c r="K954" s="30">
        <v>2</v>
      </c>
      <c r="L954" s="30">
        <v>2</v>
      </c>
      <c r="P954" t="s">
        <v>63</v>
      </c>
      <c r="R954" s="34">
        <v>23847.37</v>
      </c>
      <c r="S954" s="34">
        <v>13960.78</v>
      </c>
      <c r="T954" s="34">
        <v>30201.21</v>
      </c>
      <c r="U954" s="34">
        <v>68009.36</v>
      </c>
      <c r="AA954" s="47"/>
      <c r="AB954" s="47"/>
      <c r="AC954" s="47"/>
      <c r="AD954" s="47"/>
      <c r="AH954" s="47"/>
      <c r="AI954" s="47"/>
      <c r="AJ954" s="47"/>
    </row>
    <row r="955" spans="2:36" ht="12.75" customHeight="1">
      <c r="B955" t="s">
        <v>270</v>
      </c>
      <c r="D955" t="s">
        <v>46</v>
      </c>
      <c r="F955" s="34">
        <v>8304.005555555555</v>
      </c>
      <c r="G955" s="34">
        <v>10290.114285714286</v>
      </c>
      <c r="H955" s="34">
        <v>22061.64375</v>
      </c>
      <c r="J955" s="30">
        <v>9</v>
      </c>
      <c r="K955" s="30">
        <v>7</v>
      </c>
      <c r="L955" s="30">
        <v>8</v>
      </c>
      <c r="P955" t="s">
        <v>64</v>
      </c>
      <c r="R955" s="34">
        <v>74736.05</v>
      </c>
      <c r="S955" s="34">
        <v>72030.8</v>
      </c>
      <c r="T955" s="34">
        <v>176493.15</v>
      </c>
      <c r="U955" s="34">
        <v>323260</v>
      </c>
      <c r="AA955" s="47"/>
      <c r="AB955" s="47"/>
      <c r="AC955" s="47"/>
      <c r="AD955" s="47"/>
      <c r="AH955" s="47"/>
      <c r="AI955" s="47"/>
      <c r="AJ955" s="47"/>
    </row>
    <row r="956" spans="2:36" ht="12.75" customHeight="1">
      <c r="B956" t="s">
        <v>270</v>
      </c>
      <c r="D956" t="s">
        <v>46</v>
      </c>
      <c r="F956" s="34">
        <v>9819.345</v>
      </c>
      <c r="G956" s="34">
        <v>9546.76</v>
      </c>
      <c r="H956" s="34">
        <v>23664.08</v>
      </c>
      <c r="J956" s="30">
        <v>2</v>
      </c>
      <c r="K956" s="30">
        <v>2</v>
      </c>
      <c r="L956" s="30">
        <v>2</v>
      </c>
      <c r="P956" t="s">
        <v>65</v>
      </c>
      <c r="R956" s="34">
        <v>19638.69</v>
      </c>
      <c r="S956" s="34">
        <v>19093.52</v>
      </c>
      <c r="T956" s="34">
        <v>47328.16</v>
      </c>
      <c r="U956" s="34">
        <v>86060.37</v>
      </c>
      <c r="AA956" s="47"/>
      <c r="AB956" s="47"/>
      <c r="AC956" s="47"/>
      <c r="AD956" s="47"/>
      <c r="AH956" s="47"/>
      <c r="AI956" s="47"/>
      <c r="AJ956" s="47"/>
    </row>
    <row r="957" spans="2:36" ht="12.75" customHeight="1">
      <c r="B957" t="s">
        <v>270</v>
      </c>
      <c r="D957" t="s">
        <v>46</v>
      </c>
      <c r="F957" s="34">
        <v>10482.3</v>
      </c>
      <c r="G957" s="34">
        <v>10482.3</v>
      </c>
      <c r="H957" s="34">
        <v>10482.3</v>
      </c>
      <c r="J957" s="30">
        <v>1</v>
      </c>
      <c r="K957" s="30">
        <v>1</v>
      </c>
      <c r="L957" s="30">
        <v>1</v>
      </c>
      <c r="P957" t="s">
        <v>67</v>
      </c>
      <c r="R957" s="34">
        <v>10482.3</v>
      </c>
      <c r="S957" s="34">
        <v>10482.3</v>
      </c>
      <c r="T957" s="34">
        <v>10482.3</v>
      </c>
      <c r="U957" s="34">
        <v>31446.9</v>
      </c>
      <c r="AA957" s="47"/>
      <c r="AB957" s="47"/>
      <c r="AC957" s="47"/>
      <c r="AD957" s="47"/>
      <c r="AH957" s="47"/>
      <c r="AI957" s="47"/>
      <c r="AJ957" s="47"/>
    </row>
    <row r="958" spans="2:36" ht="12.75" customHeight="1">
      <c r="B958" t="s">
        <v>270</v>
      </c>
      <c r="D958" t="s">
        <v>46</v>
      </c>
      <c r="F958" s="34">
        <v>10869.46245614035</v>
      </c>
      <c r="G958" s="34">
        <v>11415.587272727274</v>
      </c>
      <c r="H958" s="34">
        <v>27535.951612903227</v>
      </c>
      <c r="J958" s="30">
        <v>57</v>
      </c>
      <c r="K958" s="30">
        <v>55</v>
      </c>
      <c r="L958" s="30">
        <v>62</v>
      </c>
      <c r="P958" t="s">
        <v>68</v>
      </c>
      <c r="R958" s="34">
        <v>619559.36</v>
      </c>
      <c r="S958" s="34">
        <v>627857.3</v>
      </c>
      <c r="T958" s="34">
        <v>1707229</v>
      </c>
      <c r="U958" s="34">
        <v>2954645.66</v>
      </c>
      <c r="AA958" s="47"/>
      <c r="AB958" s="47"/>
      <c r="AC958" s="47"/>
      <c r="AD958" s="47"/>
      <c r="AH958" s="47"/>
      <c r="AI958" s="47"/>
      <c r="AJ958" s="47"/>
    </row>
    <row r="959" spans="2:36" ht="12.75" customHeight="1">
      <c r="B959" t="s">
        <v>270</v>
      </c>
      <c r="D959" t="s">
        <v>46</v>
      </c>
      <c r="F959" s="34">
        <v>8896.9955</v>
      </c>
      <c r="G959" s="34">
        <v>8934.5795</v>
      </c>
      <c r="H959" s="34">
        <v>22725.16225</v>
      </c>
      <c r="J959" s="30">
        <v>40</v>
      </c>
      <c r="K959" s="30">
        <v>40</v>
      </c>
      <c r="L959" s="30">
        <v>40</v>
      </c>
      <c r="P959" t="s">
        <v>69</v>
      </c>
      <c r="R959" s="34">
        <v>355879.82</v>
      </c>
      <c r="S959" s="34">
        <v>357383.18</v>
      </c>
      <c r="T959" s="34">
        <v>909006.49</v>
      </c>
      <c r="U959" s="34">
        <v>1622269.49</v>
      </c>
      <c r="AA959" s="47"/>
      <c r="AB959" s="47"/>
      <c r="AC959" s="47"/>
      <c r="AD959" s="47"/>
      <c r="AH959" s="47"/>
      <c r="AI959" s="47"/>
      <c r="AJ959" s="47"/>
    </row>
    <row r="960" spans="2:36" ht="12.75" customHeight="1">
      <c r="B960" t="s">
        <v>270</v>
      </c>
      <c r="D960" t="s">
        <v>46</v>
      </c>
      <c r="F960" s="34">
        <v>5370.52</v>
      </c>
      <c r="G960" s="34">
        <v>9113.1</v>
      </c>
      <c r="H960" s="34">
        <v>12366.24</v>
      </c>
      <c r="J960" s="30">
        <v>3</v>
      </c>
      <c r="K960" s="30">
        <v>1</v>
      </c>
      <c r="L960" s="30">
        <v>1</v>
      </c>
      <c r="P960" t="s">
        <v>70</v>
      </c>
      <c r="R960" s="34">
        <v>16111.56</v>
      </c>
      <c r="S960" s="34">
        <v>9113.1</v>
      </c>
      <c r="T960" s="34">
        <v>12366.24</v>
      </c>
      <c r="U960" s="34">
        <v>37590.9</v>
      </c>
      <c r="AA960" s="47"/>
      <c r="AB960" s="47"/>
      <c r="AC960" s="47"/>
      <c r="AD960" s="47"/>
      <c r="AH960" s="47"/>
      <c r="AI960" s="47"/>
      <c r="AJ960" s="47"/>
    </row>
    <row r="961" spans="2:36" ht="12.75" customHeight="1">
      <c r="B961" t="s">
        <v>270</v>
      </c>
      <c r="D961" t="s">
        <v>46</v>
      </c>
      <c r="F961" s="34">
        <v>7447.130999999999</v>
      </c>
      <c r="G961" s="34">
        <v>8947.111111111111</v>
      </c>
      <c r="H961" s="34">
        <v>20189.452222222222</v>
      </c>
      <c r="J961" s="30">
        <v>10</v>
      </c>
      <c r="K961" s="30">
        <v>9</v>
      </c>
      <c r="L961" s="30">
        <v>9</v>
      </c>
      <c r="P961" t="s">
        <v>71</v>
      </c>
      <c r="R961" s="34">
        <v>74471.31</v>
      </c>
      <c r="S961" s="34">
        <v>80524</v>
      </c>
      <c r="T961" s="34">
        <v>181705.07</v>
      </c>
      <c r="U961" s="34">
        <v>336700.38</v>
      </c>
      <c r="AA961" s="47"/>
      <c r="AB961" s="47"/>
      <c r="AC961" s="47"/>
      <c r="AD961" s="47"/>
      <c r="AH961" s="47"/>
      <c r="AI961" s="47"/>
      <c r="AJ961" s="47"/>
    </row>
    <row r="962" spans="2:36" ht="12.75" customHeight="1">
      <c r="B962" t="s">
        <v>270</v>
      </c>
      <c r="D962" t="s">
        <v>46</v>
      </c>
      <c r="F962" s="34">
        <v>8560.775</v>
      </c>
      <c r="G962" s="34">
        <v>11515.18</v>
      </c>
      <c r="H962" s="34">
        <v>33010.18</v>
      </c>
      <c r="J962" s="30">
        <v>2</v>
      </c>
      <c r="K962" s="30">
        <v>1</v>
      </c>
      <c r="L962" s="30">
        <v>1</v>
      </c>
      <c r="P962" t="s">
        <v>73</v>
      </c>
      <c r="R962" s="34">
        <v>17121.55</v>
      </c>
      <c r="S962" s="34">
        <v>11515.18</v>
      </c>
      <c r="T962" s="34">
        <v>33010.18</v>
      </c>
      <c r="U962" s="34">
        <v>61646.91</v>
      </c>
      <c r="AA962" s="47"/>
      <c r="AB962" s="47"/>
      <c r="AC962" s="47"/>
      <c r="AD962" s="47"/>
      <c r="AH962" s="47"/>
      <c r="AI962" s="47"/>
      <c r="AJ962" s="47"/>
    </row>
    <row r="963" spans="2:36" ht="12.75" customHeight="1">
      <c r="B963" t="s">
        <v>270</v>
      </c>
      <c r="D963" t="s">
        <v>46</v>
      </c>
      <c r="F963" s="34">
        <v>8407.175714285715</v>
      </c>
      <c r="G963" s="34">
        <v>8208.683333333332</v>
      </c>
      <c r="H963" s="34">
        <v>17075.34857142857</v>
      </c>
      <c r="J963" s="30">
        <v>7</v>
      </c>
      <c r="K963" s="30">
        <v>6</v>
      </c>
      <c r="L963" s="30">
        <v>7</v>
      </c>
      <c r="P963" t="s">
        <v>77</v>
      </c>
      <c r="R963" s="34">
        <v>58850.23</v>
      </c>
      <c r="S963" s="34">
        <v>49252.1</v>
      </c>
      <c r="T963" s="34">
        <v>119527.44</v>
      </c>
      <c r="U963" s="34">
        <v>227629.77</v>
      </c>
      <c r="AA963" s="47"/>
      <c r="AB963" s="47"/>
      <c r="AC963" s="47"/>
      <c r="AD963" s="47"/>
      <c r="AH963" s="47"/>
      <c r="AI963" s="47"/>
      <c r="AJ963" s="47"/>
    </row>
    <row r="964" spans="2:36" ht="12.75" customHeight="1">
      <c r="B964" t="s">
        <v>271</v>
      </c>
      <c r="D964" t="s">
        <v>46</v>
      </c>
      <c r="F964" s="34">
        <v>6658.028333333333</v>
      </c>
      <c r="G964" s="34">
        <v>6612.100833333334</v>
      </c>
      <c r="H964" s="34">
        <v>18049.3808</v>
      </c>
      <c r="J964" s="30">
        <v>24</v>
      </c>
      <c r="K964" s="30">
        <v>24</v>
      </c>
      <c r="L964" s="30">
        <v>25</v>
      </c>
      <c r="P964" t="s">
        <v>57</v>
      </c>
      <c r="R964" s="34">
        <v>159792.68</v>
      </c>
      <c r="S964" s="34">
        <v>158690.42</v>
      </c>
      <c r="T964" s="34">
        <v>451234.52</v>
      </c>
      <c r="U964" s="34">
        <v>769717.62</v>
      </c>
      <c r="AA964" s="47"/>
      <c r="AB964" s="47"/>
      <c r="AC964" s="47"/>
      <c r="AD964" s="47"/>
      <c r="AH964" s="47"/>
      <c r="AI964" s="47"/>
      <c r="AJ964" s="47"/>
    </row>
    <row r="965" spans="2:36" ht="12.75" customHeight="1">
      <c r="B965" t="s">
        <v>271</v>
      </c>
      <c r="D965" t="s">
        <v>46</v>
      </c>
      <c r="F965" s="34">
        <v>7352.028333333333</v>
      </c>
      <c r="G965" s="34">
        <v>8195.148</v>
      </c>
      <c r="H965" s="34">
        <v>15150.993333333334</v>
      </c>
      <c r="J965" s="30">
        <v>6</v>
      </c>
      <c r="K965" s="30">
        <v>5</v>
      </c>
      <c r="L965" s="30">
        <v>9</v>
      </c>
      <c r="P965" t="s">
        <v>68</v>
      </c>
      <c r="R965" s="34">
        <v>44112.17</v>
      </c>
      <c r="S965" s="34">
        <v>40975.74</v>
      </c>
      <c r="T965" s="34">
        <v>136358.94</v>
      </c>
      <c r="U965" s="34">
        <v>221446.85</v>
      </c>
      <c r="AA965" s="47"/>
      <c r="AB965" s="47"/>
      <c r="AC965" s="47"/>
      <c r="AD965" s="47"/>
      <c r="AH965" s="47"/>
      <c r="AI965" s="47"/>
      <c r="AJ965" s="47"/>
    </row>
    <row r="966" spans="2:36" ht="12.75" customHeight="1">
      <c r="B966" t="s">
        <v>271</v>
      </c>
      <c r="D966" t="s">
        <v>46</v>
      </c>
      <c r="F966" s="34">
        <v>8768.966666666667</v>
      </c>
      <c r="G966" s="34">
        <v>8486.093333333332</v>
      </c>
      <c r="H966" s="34">
        <v>24371.656666666666</v>
      </c>
      <c r="J966" s="30">
        <v>3</v>
      </c>
      <c r="K966" s="30">
        <v>3</v>
      </c>
      <c r="L966" s="30">
        <v>3</v>
      </c>
      <c r="P966" t="s">
        <v>69</v>
      </c>
      <c r="R966" s="34">
        <v>26306.9</v>
      </c>
      <c r="S966" s="34">
        <v>25458.28</v>
      </c>
      <c r="T966" s="34">
        <v>73114.97</v>
      </c>
      <c r="U966" s="34">
        <v>124880.15</v>
      </c>
      <c r="AA966" s="47"/>
      <c r="AB966" s="47"/>
      <c r="AC966" s="47"/>
      <c r="AD966" s="47"/>
      <c r="AH966" s="47"/>
      <c r="AI966" s="47"/>
      <c r="AJ966" s="47"/>
    </row>
    <row r="967" spans="2:36" ht="12.75" customHeight="1">
      <c r="B967" t="s">
        <v>271</v>
      </c>
      <c r="D967" t="s">
        <v>46</v>
      </c>
      <c r="F967" s="34">
        <v>3332.78</v>
      </c>
      <c r="G967" s="34">
        <v>6248.96</v>
      </c>
      <c r="H967" s="34">
        <v>8874.09</v>
      </c>
      <c r="J967" s="30">
        <v>1</v>
      </c>
      <c r="K967" s="30">
        <v>1</v>
      </c>
      <c r="L967" s="30">
        <v>1</v>
      </c>
      <c r="P967" t="s">
        <v>70</v>
      </c>
      <c r="R967" s="34">
        <v>3332.78</v>
      </c>
      <c r="S967" s="34">
        <v>6248.96</v>
      </c>
      <c r="T967" s="34">
        <v>8874.09</v>
      </c>
      <c r="U967" s="34">
        <v>18455.83</v>
      </c>
      <c r="AA967" s="47"/>
      <c r="AB967" s="47"/>
      <c r="AC967" s="47"/>
      <c r="AD967" s="47"/>
      <c r="AH967" s="47"/>
      <c r="AI967" s="47"/>
      <c r="AJ967" s="47"/>
    </row>
    <row r="968" spans="2:36" ht="12.75" customHeight="1">
      <c r="B968" t="s">
        <v>272</v>
      </c>
      <c r="D968" t="s">
        <v>46</v>
      </c>
      <c r="F968" s="34">
        <v>6523.228</v>
      </c>
      <c r="G968" s="34">
        <v>6223.453333333334</v>
      </c>
      <c r="H968" s="34">
        <v>16883.791666666668</v>
      </c>
      <c r="J968" s="30">
        <v>5</v>
      </c>
      <c r="K968" s="30">
        <v>6</v>
      </c>
      <c r="L968" s="30">
        <v>6</v>
      </c>
      <c r="P968" t="s">
        <v>57</v>
      </c>
      <c r="R968" s="34">
        <v>32616.14</v>
      </c>
      <c r="S968" s="34">
        <v>37340.72</v>
      </c>
      <c r="T968" s="34">
        <v>101302.75</v>
      </c>
      <c r="U968" s="34">
        <v>171259.61</v>
      </c>
      <c r="AA968" s="47"/>
      <c r="AB968" s="47"/>
      <c r="AC968" s="47"/>
      <c r="AD968" s="47"/>
      <c r="AH968" s="47"/>
      <c r="AI968" s="47"/>
      <c r="AJ968" s="47"/>
    </row>
    <row r="969" spans="2:36" ht="12.75" customHeight="1">
      <c r="B969" t="s">
        <v>272</v>
      </c>
      <c r="D969" t="s">
        <v>46</v>
      </c>
      <c r="F969" s="34">
        <v>9174.78</v>
      </c>
      <c r="G969" s="34">
        <v>8878.82</v>
      </c>
      <c r="H969" s="34">
        <v>25452.61</v>
      </c>
      <c r="J969" s="30">
        <v>1</v>
      </c>
      <c r="K969" s="30">
        <v>1</v>
      </c>
      <c r="L969" s="30">
        <v>1</v>
      </c>
      <c r="P969" t="s">
        <v>61</v>
      </c>
      <c r="R969" s="34">
        <v>9174.78</v>
      </c>
      <c r="S969" s="34">
        <v>8878.82</v>
      </c>
      <c r="T969" s="34">
        <v>25452.61</v>
      </c>
      <c r="U969" s="34">
        <v>43506.21</v>
      </c>
      <c r="AA969" s="47"/>
      <c r="AB969" s="47"/>
      <c r="AC969" s="47"/>
      <c r="AD969" s="47"/>
      <c r="AH969" s="47"/>
      <c r="AI969" s="47"/>
      <c r="AJ969" s="47"/>
    </row>
    <row r="970" spans="2:36" ht="12.75" customHeight="1">
      <c r="B970" t="s">
        <v>272</v>
      </c>
      <c r="D970" t="s">
        <v>46</v>
      </c>
      <c r="F970" s="34">
        <v>7666.543333333333</v>
      </c>
      <c r="G970" s="34">
        <v>7012.12</v>
      </c>
      <c r="H970" s="34">
        <v>17947.06375</v>
      </c>
      <c r="J970" s="30">
        <v>9</v>
      </c>
      <c r="K970" s="30">
        <v>9</v>
      </c>
      <c r="L970" s="30">
        <v>8</v>
      </c>
      <c r="P970" t="s">
        <v>68</v>
      </c>
      <c r="R970" s="34">
        <v>68998.89</v>
      </c>
      <c r="S970" s="34">
        <v>63109.08</v>
      </c>
      <c r="T970" s="34">
        <v>143576.51</v>
      </c>
      <c r="U970" s="34">
        <v>275684.48</v>
      </c>
      <c r="AA970" s="47"/>
      <c r="AB970" s="47"/>
      <c r="AC970" s="47"/>
      <c r="AD970" s="47"/>
      <c r="AH970" s="47"/>
      <c r="AI970" s="47"/>
      <c r="AJ970" s="47"/>
    </row>
    <row r="971" spans="2:36" ht="12.75" customHeight="1">
      <c r="B971" t="s">
        <v>272</v>
      </c>
      <c r="D971" t="s">
        <v>46</v>
      </c>
      <c r="F971" s="34">
        <v>7831.7</v>
      </c>
      <c r="G971" s="34">
        <v>8279.06</v>
      </c>
      <c r="H971" s="34">
        <v>21726.66</v>
      </c>
      <c r="J971" s="30">
        <v>1</v>
      </c>
      <c r="K971" s="30">
        <v>1</v>
      </c>
      <c r="L971" s="30">
        <v>1</v>
      </c>
      <c r="P971" t="s">
        <v>69</v>
      </c>
      <c r="R971" s="34">
        <v>7831.7</v>
      </c>
      <c r="S971" s="34">
        <v>8279.06</v>
      </c>
      <c r="T971" s="34">
        <v>21726.66</v>
      </c>
      <c r="U971" s="34">
        <v>37837.42</v>
      </c>
      <c r="AA971" s="47"/>
      <c r="AB971" s="47"/>
      <c r="AC971" s="47"/>
      <c r="AD971" s="47"/>
      <c r="AH971" s="47"/>
      <c r="AI971" s="47"/>
      <c r="AJ971" s="47"/>
    </row>
    <row r="972" spans="2:36" ht="12.75" customHeight="1">
      <c r="B972" t="s">
        <v>272</v>
      </c>
      <c r="D972" t="s">
        <v>46</v>
      </c>
      <c r="F972" s="34">
        <v>2888.36</v>
      </c>
      <c r="G972" s="34" t="s">
        <v>350</v>
      </c>
      <c r="H972" s="34">
        <v>5658.08</v>
      </c>
      <c r="J972" s="30">
        <v>1</v>
      </c>
      <c r="K972" s="30">
        <v>0</v>
      </c>
      <c r="L972" s="30">
        <v>1</v>
      </c>
      <c r="P972" t="s">
        <v>71</v>
      </c>
      <c r="R972" s="34">
        <v>2888.36</v>
      </c>
      <c r="S972" s="34">
        <v>0</v>
      </c>
      <c r="T972" s="34">
        <v>5658.08</v>
      </c>
      <c r="U972" s="34">
        <v>8546.44</v>
      </c>
      <c r="AA972" s="47"/>
      <c r="AB972" s="47"/>
      <c r="AC972" s="47"/>
      <c r="AD972" s="47"/>
      <c r="AH972" s="47"/>
      <c r="AI972" s="47"/>
      <c r="AJ972" s="47"/>
    </row>
    <row r="973" spans="2:36" ht="12.75" customHeight="1">
      <c r="B973" t="s">
        <v>272</v>
      </c>
      <c r="D973" t="s">
        <v>46</v>
      </c>
      <c r="F973" s="34">
        <v>4619.45</v>
      </c>
      <c r="G973" s="34">
        <v>5776.72</v>
      </c>
      <c r="H973" s="34">
        <v>16193.86</v>
      </c>
      <c r="J973" s="30">
        <v>2</v>
      </c>
      <c r="K973" s="30">
        <v>1</v>
      </c>
      <c r="L973" s="30">
        <v>1</v>
      </c>
      <c r="P973" t="s">
        <v>73</v>
      </c>
      <c r="R973" s="34">
        <v>9238.9</v>
      </c>
      <c r="S973" s="34">
        <v>5776.72</v>
      </c>
      <c r="T973" s="34">
        <v>16193.86</v>
      </c>
      <c r="U973" s="34">
        <v>31209.48</v>
      </c>
      <c r="AA973" s="47"/>
      <c r="AB973" s="47"/>
      <c r="AC973" s="47"/>
      <c r="AD973" s="47"/>
      <c r="AH973" s="47"/>
      <c r="AI973" s="47"/>
      <c r="AJ973" s="47"/>
    </row>
    <row r="974" spans="2:36" ht="12.75" customHeight="1">
      <c r="B974" t="s">
        <v>273</v>
      </c>
      <c r="D974" t="s">
        <v>46</v>
      </c>
      <c r="F974" s="34">
        <v>3358.44</v>
      </c>
      <c r="G974" s="34">
        <v>6297.08</v>
      </c>
      <c r="H974" s="34">
        <v>18051.64</v>
      </c>
      <c r="J974" s="30">
        <v>1</v>
      </c>
      <c r="K974" s="30">
        <v>1</v>
      </c>
      <c r="L974" s="30">
        <v>1</v>
      </c>
      <c r="P974" t="s">
        <v>52</v>
      </c>
      <c r="R974" s="34">
        <v>3358.44</v>
      </c>
      <c r="S974" s="34">
        <v>6297.08</v>
      </c>
      <c r="T974" s="34">
        <v>18051.64</v>
      </c>
      <c r="U974" s="34">
        <v>27707.16</v>
      </c>
      <c r="AA974" s="47"/>
      <c r="AB974" s="47"/>
      <c r="AC974" s="47"/>
      <c r="AD974" s="47"/>
      <c r="AH974" s="47"/>
      <c r="AI974" s="47"/>
      <c r="AJ974" s="47"/>
    </row>
    <row r="975" spans="2:36" ht="12.75" customHeight="1">
      <c r="B975" t="s">
        <v>273</v>
      </c>
      <c r="D975" t="s">
        <v>46</v>
      </c>
      <c r="F975" s="34">
        <v>5832.8983333333335</v>
      </c>
      <c r="G975" s="34">
        <v>6601.183333333333</v>
      </c>
      <c r="H975" s="34">
        <v>14011.302857142857</v>
      </c>
      <c r="J975" s="30">
        <v>6</v>
      </c>
      <c r="K975" s="30">
        <v>6</v>
      </c>
      <c r="L975" s="30">
        <v>7</v>
      </c>
      <c r="P975" t="s">
        <v>57</v>
      </c>
      <c r="R975" s="34">
        <v>34997.39</v>
      </c>
      <c r="S975" s="34">
        <v>39607.1</v>
      </c>
      <c r="T975" s="34">
        <v>98079.12</v>
      </c>
      <c r="U975" s="34">
        <v>172683.61</v>
      </c>
      <c r="AA975" s="47"/>
      <c r="AB975" s="47"/>
      <c r="AC975" s="47"/>
      <c r="AD975" s="47"/>
      <c r="AH975" s="47"/>
      <c r="AI975" s="47"/>
      <c r="AJ975" s="47"/>
    </row>
    <row r="976" spans="2:36" ht="12.75" customHeight="1">
      <c r="B976" t="s">
        <v>273</v>
      </c>
      <c r="D976" t="s">
        <v>46</v>
      </c>
      <c r="F976" s="34">
        <v>7061.33</v>
      </c>
      <c r="G976" s="34">
        <v>5562.8</v>
      </c>
      <c r="H976" s="34">
        <v>15946.73</v>
      </c>
      <c r="J976" s="30">
        <v>1</v>
      </c>
      <c r="K976" s="30">
        <v>1</v>
      </c>
      <c r="L976" s="30">
        <v>1</v>
      </c>
      <c r="P976" t="s">
        <v>286</v>
      </c>
      <c r="R976" s="34">
        <v>7061.33</v>
      </c>
      <c r="S976" s="34">
        <v>5562.8</v>
      </c>
      <c r="T976" s="34">
        <v>15946.73</v>
      </c>
      <c r="U976" s="34">
        <v>28570.86</v>
      </c>
      <c r="AA976" s="47"/>
      <c r="AB976" s="47"/>
      <c r="AC976" s="47"/>
      <c r="AD976" s="47"/>
      <c r="AH976" s="47"/>
      <c r="AI976" s="47"/>
      <c r="AJ976" s="47"/>
    </row>
    <row r="977" spans="2:36" ht="12.75" customHeight="1">
      <c r="B977" t="s">
        <v>273</v>
      </c>
      <c r="D977" t="s">
        <v>46</v>
      </c>
      <c r="F977" s="34">
        <v>3602.58</v>
      </c>
      <c r="G977" s="34">
        <v>8700.235</v>
      </c>
      <c r="H977" s="34">
        <v>16576.075</v>
      </c>
      <c r="J977" s="30">
        <v>1</v>
      </c>
      <c r="K977" s="30">
        <v>2</v>
      </c>
      <c r="L977" s="30">
        <v>2</v>
      </c>
      <c r="P977" t="s">
        <v>68</v>
      </c>
      <c r="R977" s="34">
        <v>3602.58</v>
      </c>
      <c r="S977" s="34">
        <v>17400.47</v>
      </c>
      <c r="T977" s="34">
        <v>33152.15</v>
      </c>
      <c r="U977" s="34">
        <v>54155.2</v>
      </c>
      <c r="AA977" s="47"/>
      <c r="AB977" s="47"/>
      <c r="AC977" s="47"/>
      <c r="AD977" s="47"/>
      <c r="AH977" s="47"/>
      <c r="AI977" s="47"/>
      <c r="AJ977" s="47"/>
    </row>
    <row r="978" spans="2:36" ht="12.75" customHeight="1">
      <c r="B978" t="s">
        <v>273</v>
      </c>
      <c r="D978" t="s">
        <v>46</v>
      </c>
      <c r="F978" s="34" t="s">
        <v>350</v>
      </c>
      <c r="G978" s="34">
        <v>9085.91</v>
      </c>
      <c r="H978" s="34">
        <v>7983.52</v>
      </c>
      <c r="J978" s="30">
        <v>0</v>
      </c>
      <c r="K978" s="30">
        <v>1</v>
      </c>
      <c r="L978" s="30">
        <v>1</v>
      </c>
      <c r="P978" t="s">
        <v>69</v>
      </c>
      <c r="R978" s="34">
        <v>0</v>
      </c>
      <c r="S978" s="34">
        <v>9085.91</v>
      </c>
      <c r="T978" s="34">
        <v>7983.52</v>
      </c>
      <c r="U978" s="34">
        <v>17069.43</v>
      </c>
      <c r="AA978" s="47"/>
      <c r="AB978" s="47"/>
      <c r="AC978" s="47"/>
      <c r="AD978" s="47"/>
      <c r="AH978" s="47"/>
      <c r="AI978" s="47"/>
      <c r="AJ978" s="47"/>
    </row>
    <row r="979" spans="2:36" ht="12.75" customHeight="1">
      <c r="B979" t="s">
        <v>274</v>
      </c>
      <c r="D979" t="s">
        <v>46</v>
      </c>
      <c r="F979" s="34">
        <v>7143.497352941176</v>
      </c>
      <c r="G979" s="34">
        <v>6432.474411764706</v>
      </c>
      <c r="H979" s="34">
        <v>16630.73277777778</v>
      </c>
      <c r="J979" s="30">
        <v>34</v>
      </c>
      <c r="K979" s="30">
        <v>34</v>
      </c>
      <c r="L979" s="30">
        <v>36</v>
      </c>
      <c r="P979" t="s">
        <v>57</v>
      </c>
      <c r="R979" s="34">
        <v>242878.91</v>
      </c>
      <c r="S979" s="34">
        <v>218704.13</v>
      </c>
      <c r="T979" s="34">
        <v>598706.38</v>
      </c>
      <c r="U979" s="34">
        <v>1060289.42</v>
      </c>
      <c r="AA979" s="47"/>
      <c r="AB979" s="47"/>
      <c r="AC979" s="47"/>
      <c r="AD979" s="47"/>
      <c r="AH979" s="47"/>
      <c r="AI979" s="47"/>
      <c r="AJ979" s="47"/>
    </row>
    <row r="980" spans="2:36" ht="12.75" customHeight="1">
      <c r="B980" t="s">
        <v>274</v>
      </c>
      <c r="D980" t="s">
        <v>46</v>
      </c>
      <c r="F980" s="34">
        <v>5527.07</v>
      </c>
      <c r="G980" s="34">
        <v>5348.78</v>
      </c>
      <c r="H980" s="34">
        <v>9806.09</v>
      </c>
      <c r="J980" s="30">
        <v>1</v>
      </c>
      <c r="K980" s="30">
        <v>1</v>
      </c>
      <c r="L980" s="30">
        <v>1</v>
      </c>
      <c r="P980" t="s">
        <v>63</v>
      </c>
      <c r="R980" s="34">
        <v>5527.07</v>
      </c>
      <c r="S980" s="34">
        <v>5348.78</v>
      </c>
      <c r="T980" s="34">
        <v>9806.09</v>
      </c>
      <c r="U980" s="34">
        <v>20681.94</v>
      </c>
      <c r="AA980" s="47"/>
      <c r="AB980" s="47"/>
      <c r="AC980" s="47"/>
      <c r="AD980" s="47"/>
      <c r="AH980" s="47"/>
      <c r="AI980" s="47"/>
      <c r="AJ980" s="47"/>
    </row>
    <row r="981" spans="2:36" ht="12.75" customHeight="1">
      <c r="B981" t="s">
        <v>274</v>
      </c>
      <c r="D981" t="s">
        <v>46</v>
      </c>
      <c r="F981" s="34" t="s">
        <v>350</v>
      </c>
      <c r="G981" s="34" t="s">
        <v>350</v>
      </c>
      <c r="H981" s="34">
        <v>8199.6</v>
      </c>
      <c r="J981" s="30">
        <v>0</v>
      </c>
      <c r="K981" s="30">
        <v>0</v>
      </c>
      <c r="L981" s="30">
        <v>1</v>
      </c>
      <c r="P981" t="s">
        <v>103</v>
      </c>
      <c r="R981" s="34">
        <v>0</v>
      </c>
      <c r="S981" s="34">
        <v>0</v>
      </c>
      <c r="T981" s="34">
        <v>8199.6</v>
      </c>
      <c r="U981" s="34">
        <v>8199.6</v>
      </c>
      <c r="AA981" s="47"/>
      <c r="AB981" s="47"/>
      <c r="AC981" s="47"/>
      <c r="AD981" s="47"/>
      <c r="AH981" s="47"/>
      <c r="AI981" s="47"/>
      <c r="AJ981" s="47"/>
    </row>
    <row r="982" spans="2:36" ht="12.75" customHeight="1">
      <c r="B982" t="s">
        <v>274</v>
      </c>
      <c r="D982" t="s">
        <v>46</v>
      </c>
      <c r="F982" s="34">
        <v>7118.131428571428</v>
      </c>
      <c r="G982" s="34">
        <v>6888.517142857143</v>
      </c>
      <c r="H982" s="34">
        <v>15539.094444444445</v>
      </c>
      <c r="J982" s="30">
        <v>7</v>
      </c>
      <c r="K982" s="30">
        <v>7</v>
      </c>
      <c r="L982" s="30">
        <v>9</v>
      </c>
      <c r="P982" t="s">
        <v>68</v>
      </c>
      <c r="R982" s="34">
        <v>49826.92</v>
      </c>
      <c r="S982" s="34">
        <v>48219.62</v>
      </c>
      <c r="T982" s="34">
        <v>139851.85</v>
      </c>
      <c r="U982" s="34">
        <v>237898.39</v>
      </c>
      <c r="AA982" s="47"/>
      <c r="AB982" s="47"/>
      <c r="AC982" s="47"/>
      <c r="AD982" s="47"/>
      <c r="AH982" s="47"/>
      <c r="AI982" s="47"/>
      <c r="AJ982" s="47"/>
    </row>
    <row r="983" spans="2:36" ht="12.75" customHeight="1">
      <c r="B983" t="s">
        <v>274</v>
      </c>
      <c r="D983" t="s">
        <v>46</v>
      </c>
      <c r="F983" s="34">
        <v>5527.07</v>
      </c>
      <c r="G983" s="34">
        <v>5348.78</v>
      </c>
      <c r="H983" s="34">
        <v>15333.16</v>
      </c>
      <c r="J983" s="30">
        <v>5</v>
      </c>
      <c r="K983" s="30">
        <v>5</v>
      </c>
      <c r="L983" s="30">
        <v>5</v>
      </c>
      <c r="P983" t="s">
        <v>69</v>
      </c>
      <c r="R983" s="34">
        <v>27635.35</v>
      </c>
      <c r="S983" s="34">
        <v>26743.9</v>
      </c>
      <c r="T983" s="34">
        <v>76665.8</v>
      </c>
      <c r="U983" s="34">
        <v>131045.05</v>
      </c>
      <c r="AA983" s="47"/>
      <c r="AB983" s="47"/>
      <c r="AC983" s="47"/>
      <c r="AD983" s="47"/>
      <c r="AH983" s="47"/>
      <c r="AI983" s="47"/>
      <c r="AJ983" s="47"/>
    </row>
    <row r="984" spans="2:36" ht="12.75" customHeight="1">
      <c r="B984" t="s">
        <v>274</v>
      </c>
      <c r="D984" t="s">
        <v>46</v>
      </c>
      <c r="F984" s="34">
        <v>2674.39</v>
      </c>
      <c r="G984" s="34">
        <v>2674.39</v>
      </c>
      <c r="H984" s="34">
        <v>15333.16</v>
      </c>
      <c r="J984" s="30">
        <v>1</v>
      </c>
      <c r="K984" s="30">
        <v>1</v>
      </c>
      <c r="L984" s="30">
        <v>1</v>
      </c>
      <c r="P984" t="s">
        <v>70</v>
      </c>
      <c r="R984" s="34">
        <v>2674.39</v>
      </c>
      <c r="S984" s="34">
        <v>2674.39</v>
      </c>
      <c r="T984" s="34">
        <v>15333.16</v>
      </c>
      <c r="U984" s="34">
        <v>20681.94</v>
      </c>
      <c r="AA984" s="47"/>
      <c r="AB984" s="47"/>
      <c r="AC984" s="47"/>
      <c r="AD984" s="47"/>
      <c r="AH984" s="47"/>
      <c r="AI984" s="47"/>
      <c r="AJ984" s="47"/>
    </row>
    <row r="985" spans="2:36" ht="12.75" customHeight="1">
      <c r="B985" t="s">
        <v>274</v>
      </c>
      <c r="D985" t="s">
        <v>46</v>
      </c>
      <c r="F985" s="34">
        <v>7117.005</v>
      </c>
      <c r="G985" s="34">
        <v>6718.07</v>
      </c>
      <c r="H985" s="34">
        <v>19258.455</v>
      </c>
      <c r="J985" s="30">
        <v>2</v>
      </c>
      <c r="K985" s="30">
        <v>2</v>
      </c>
      <c r="L985" s="30">
        <v>2</v>
      </c>
      <c r="P985" t="s">
        <v>71</v>
      </c>
      <c r="R985" s="34">
        <v>14234.01</v>
      </c>
      <c r="S985" s="34">
        <v>13436.14</v>
      </c>
      <c r="T985" s="34">
        <v>38516.91</v>
      </c>
      <c r="U985" s="34">
        <v>66187.06</v>
      </c>
      <c r="AA985" s="47"/>
      <c r="AB985" s="47"/>
      <c r="AC985" s="47"/>
      <c r="AD985" s="47"/>
      <c r="AH985" s="47"/>
      <c r="AI985" s="47"/>
      <c r="AJ985" s="47"/>
    </row>
    <row r="986" spans="2:36" ht="12.75" customHeight="1">
      <c r="B986" t="s">
        <v>275</v>
      </c>
      <c r="D986" t="s">
        <v>46</v>
      </c>
      <c r="F986" s="34">
        <v>6883.105</v>
      </c>
      <c r="G986" s="34">
        <v>6661.07</v>
      </c>
      <c r="H986" s="34">
        <v>21516.36</v>
      </c>
      <c r="J986" s="30">
        <v>2</v>
      </c>
      <c r="K986" s="30">
        <v>2</v>
      </c>
      <c r="L986" s="30">
        <v>2</v>
      </c>
      <c r="P986" t="s">
        <v>57</v>
      </c>
      <c r="R986" s="34">
        <v>13766.21</v>
      </c>
      <c r="S986" s="34">
        <v>13322.14</v>
      </c>
      <c r="T986" s="34">
        <v>43032.72</v>
      </c>
      <c r="U986" s="34">
        <v>70121.07</v>
      </c>
      <c r="AA986" s="47"/>
      <c r="AB986" s="47"/>
      <c r="AC986" s="47"/>
      <c r="AD986" s="47"/>
      <c r="AH986" s="47"/>
      <c r="AI986" s="47"/>
      <c r="AJ986" s="47"/>
    </row>
    <row r="987" spans="2:36" ht="12.75" customHeight="1">
      <c r="B987" t="s">
        <v>275</v>
      </c>
      <c r="D987" t="s">
        <v>46</v>
      </c>
      <c r="F987" s="34">
        <v>6588.99</v>
      </c>
      <c r="G987" s="34">
        <v>6376.44</v>
      </c>
      <c r="H987" s="34">
        <v>10496.38</v>
      </c>
      <c r="J987" s="30">
        <v>1</v>
      </c>
      <c r="K987" s="30">
        <v>1</v>
      </c>
      <c r="L987" s="30">
        <v>1</v>
      </c>
      <c r="P987" t="s">
        <v>68</v>
      </c>
      <c r="R987" s="34">
        <v>6588.99</v>
      </c>
      <c r="S987" s="34">
        <v>6376.44</v>
      </c>
      <c r="T987" s="34">
        <v>10496.38</v>
      </c>
      <c r="U987" s="34">
        <v>23461.81</v>
      </c>
      <c r="AA987" s="47"/>
      <c r="AB987" s="47"/>
      <c r="AC987" s="47"/>
      <c r="AD987" s="47"/>
      <c r="AH987" s="47"/>
      <c r="AI987" s="47"/>
      <c r="AJ987" s="47"/>
    </row>
    <row r="988" spans="2:36" ht="12.75" customHeight="1">
      <c r="B988" t="s">
        <v>276</v>
      </c>
      <c r="D988" t="s">
        <v>46</v>
      </c>
      <c r="F988" s="34">
        <v>5418.2985714285705</v>
      </c>
      <c r="G988" s="34">
        <v>5696.966666666667</v>
      </c>
      <c r="H988" s="34">
        <v>15876.741666666667</v>
      </c>
      <c r="J988" s="30">
        <v>7</v>
      </c>
      <c r="K988" s="30">
        <v>6</v>
      </c>
      <c r="L988" s="30">
        <v>6</v>
      </c>
      <c r="P988" t="s">
        <v>57</v>
      </c>
      <c r="R988" s="34">
        <v>37928.09</v>
      </c>
      <c r="S988" s="34">
        <v>34181.8</v>
      </c>
      <c r="T988" s="34">
        <v>95260.45</v>
      </c>
      <c r="U988" s="34">
        <v>167370.34</v>
      </c>
      <c r="AA988" s="47"/>
      <c r="AB988" s="47"/>
      <c r="AC988" s="47"/>
      <c r="AD988" s="47"/>
      <c r="AH988" s="47"/>
      <c r="AI988" s="47"/>
      <c r="AJ988" s="47"/>
    </row>
    <row r="989" spans="2:36" ht="12.75" customHeight="1">
      <c r="B989" t="s">
        <v>277</v>
      </c>
      <c r="D989" t="s">
        <v>46</v>
      </c>
      <c r="F989" s="34">
        <v>6397.82</v>
      </c>
      <c r="G989" s="34">
        <v>6191.44</v>
      </c>
      <c r="H989" s="34">
        <v>17748.81</v>
      </c>
      <c r="J989" s="30">
        <v>1</v>
      </c>
      <c r="K989" s="30">
        <v>1</v>
      </c>
      <c r="L989" s="30">
        <v>1</v>
      </c>
      <c r="P989" t="s">
        <v>57</v>
      </c>
      <c r="R989" s="34">
        <v>6397.82</v>
      </c>
      <c r="S989" s="34">
        <v>6191.44</v>
      </c>
      <c r="T989" s="34">
        <v>17748.81</v>
      </c>
      <c r="U989" s="34">
        <v>30338.07</v>
      </c>
      <c r="AA989" s="47"/>
      <c r="AB989" s="47"/>
      <c r="AC989" s="47"/>
      <c r="AD989" s="47"/>
      <c r="AH989" s="47"/>
      <c r="AI989" s="47"/>
      <c r="AJ989" s="47"/>
    </row>
    <row r="990" spans="2:36" ht="12.75" customHeight="1">
      <c r="B990" t="s">
        <v>278</v>
      </c>
      <c r="D990" t="s">
        <v>46</v>
      </c>
      <c r="F990" s="34">
        <v>6287.63</v>
      </c>
      <c r="G990" s="34">
        <v>6084.8</v>
      </c>
      <c r="H990" s="34">
        <v>17443.09</v>
      </c>
      <c r="J990" s="30">
        <v>1</v>
      </c>
      <c r="K990" s="30">
        <v>1</v>
      </c>
      <c r="L990" s="30">
        <v>1</v>
      </c>
      <c r="P990" t="s">
        <v>50</v>
      </c>
      <c r="R990" s="34">
        <v>6287.63</v>
      </c>
      <c r="S990" s="34">
        <v>6084.8</v>
      </c>
      <c r="T990" s="34">
        <v>17443.09</v>
      </c>
      <c r="U990" s="34">
        <v>29815.52</v>
      </c>
      <c r="AA990" s="47"/>
      <c r="AB990" s="47"/>
      <c r="AC990" s="47"/>
      <c r="AD990" s="47"/>
      <c r="AH990" s="47"/>
      <c r="AI990" s="47"/>
      <c r="AJ990" s="47"/>
    </row>
    <row r="991" spans="2:36" ht="12.75" customHeight="1">
      <c r="B991" t="s">
        <v>278</v>
      </c>
      <c r="D991" t="s">
        <v>46</v>
      </c>
      <c r="F991" s="34">
        <v>5916.1725</v>
      </c>
      <c r="G991" s="34">
        <v>6933.568888888889</v>
      </c>
      <c r="H991" s="34">
        <v>14415.8</v>
      </c>
      <c r="J991" s="30">
        <v>8</v>
      </c>
      <c r="K991" s="30">
        <v>9</v>
      </c>
      <c r="L991" s="30">
        <v>10</v>
      </c>
      <c r="P991" t="s">
        <v>57</v>
      </c>
      <c r="R991" s="34">
        <v>47329.38</v>
      </c>
      <c r="S991" s="34">
        <v>62402.12</v>
      </c>
      <c r="T991" s="34">
        <v>144158</v>
      </c>
      <c r="U991" s="34">
        <v>253889.5</v>
      </c>
      <c r="AA991" s="47"/>
      <c r="AB991" s="47"/>
      <c r="AC991" s="47"/>
      <c r="AD991" s="47"/>
      <c r="AH991" s="47"/>
      <c r="AI991" s="47"/>
      <c r="AJ991" s="47"/>
    </row>
    <row r="992" spans="2:36" ht="12.75" customHeight="1">
      <c r="B992" t="s">
        <v>278</v>
      </c>
      <c r="D992" t="s">
        <v>46</v>
      </c>
      <c r="F992" s="34">
        <v>4198.115</v>
      </c>
      <c r="G992" s="34">
        <v>4938.96</v>
      </c>
      <c r="H992" s="34">
        <v>11137.985</v>
      </c>
      <c r="J992" s="30">
        <v>2</v>
      </c>
      <c r="K992" s="30">
        <v>1</v>
      </c>
      <c r="L992" s="30">
        <v>2</v>
      </c>
      <c r="P992" t="s">
        <v>60</v>
      </c>
      <c r="R992" s="34">
        <v>8396.23</v>
      </c>
      <c r="S992" s="34">
        <v>4938.96</v>
      </c>
      <c r="T992" s="34">
        <v>22275.97</v>
      </c>
      <c r="U992" s="34">
        <v>35611.16</v>
      </c>
      <c r="AA992" s="47"/>
      <c r="AB992" s="47"/>
      <c r="AC992" s="47"/>
      <c r="AD992" s="47"/>
      <c r="AH992" s="47"/>
      <c r="AI992" s="47"/>
      <c r="AJ992" s="47"/>
    </row>
    <row r="993" spans="2:36" ht="12.75" customHeight="1">
      <c r="B993" t="s">
        <v>278</v>
      </c>
      <c r="D993" t="s">
        <v>46</v>
      </c>
      <c r="F993" s="34">
        <v>6542.81</v>
      </c>
      <c r="G993" s="34">
        <v>6356.445</v>
      </c>
      <c r="H993" s="34">
        <v>18292.59</v>
      </c>
      <c r="J993" s="30">
        <v>2</v>
      </c>
      <c r="K993" s="30">
        <v>2</v>
      </c>
      <c r="L993" s="30">
        <v>2</v>
      </c>
      <c r="P993" t="s">
        <v>69</v>
      </c>
      <c r="R993" s="34">
        <v>13085.62</v>
      </c>
      <c r="S993" s="34">
        <v>12712.89</v>
      </c>
      <c r="T993" s="34">
        <v>36585.18</v>
      </c>
      <c r="U993" s="34">
        <v>62383.69</v>
      </c>
      <c r="AA993" s="47"/>
      <c r="AB993" s="47"/>
      <c r="AC993" s="47"/>
      <c r="AD993" s="47"/>
      <c r="AH993" s="47"/>
      <c r="AI993" s="47"/>
      <c r="AJ993" s="47"/>
    </row>
    <row r="994" spans="2:36" ht="12.75" customHeight="1">
      <c r="B994" t="s">
        <v>279</v>
      </c>
      <c r="D994" t="s">
        <v>46</v>
      </c>
      <c r="F994" s="34">
        <v>6397.3875</v>
      </c>
      <c r="G994" s="34">
        <v>7762.82</v>
      </c>
      <c r="H994" s="34">
        <v>16442.146</v>
      </c>
      <c r="J994" s="30">
        <v>4</v>
      </c>
      <c r="K994" s="30">
        <v>5</v>
      </c>
      <c r="L994" s="30">
        <v>5</v>
      </c>
      <c r="P994" t="s">
        <v>57</v>
      </c>
      <c r="R994" s="34">
        <v>25589.55</v>
      </c>
      <c r="S994" s="34">
        <v>38814.1</v>
      </c>
      <c r="T994" s="34">
        <v>82210.73</v>
      </c>
      <c r="U994" s="34">
        <v>146614.38</v>
      </c>
      <c r="AA994" s="47"/>
      <c r="AB994" s="47"/>
      <c r="AC994" s="47"/>
      <c r="AD994" s="47"/>
      <c r="AH994" s="47"/>
      <c r="AI994" s="47"/>
      <c r="AJ994" s="47"/>
    </row>
    <row r="995" spans="2:36" ht="12.75" customHeight="1">
      <c r="B995" t="s">
        <v>280</v>
      </c>
      <c r="D995" t="s">
        <v>46</v>
      </c>
      <c r="F995" s="34">
        <v>4945.33</v>
      </c>
      <c r="G995" s="34">
        <v>4785.8</v>
      </c>
      <c r="H995" s="34">
        <v>13719.31</v>
      </c>
      <c r="J995" s="30">
        <v>1</v>
      </c>
      <c r="K995" s="30">
        <v>1</v>
      </c>
      <c r="L995" s="30">
        <v>1</v>
      </c>
      <c r="P995" t="s">
        <v>57</v>
      </c>
      <c r="R995" s="34">
        <v>4945.33</v>
      </c>
      <c r="S995" s="34">
        <v>4785.8</v>
      </c>
      <c r="T995" s="34">
        <v>13719.31</v>
      </c>
      <c r="U995" s="34">
        <v>23450.44</v>
      </c>
      <c r="AA995" s="47"/>
      <c r="AB995" s="47"/>
      <c r="AC995" s="47"/>
      <c r="AD995" s="47"/>
      <c r="AH995" s="47"/>
      <c r="AI995" s="47"/>
      <c r="AJ995" s="47"/>
    </row>
    <row r="996" spans="2:36" ht="12.75" customHeight="1">
      <c r="B996" t="s">
        <v>281</v>
      </c>
      <c r="D996" t="s">
        <v>46</v>
      </c>
      <c r="F996" s="34">
        <v>4785.84</v>
      </c>
      <c r="G996" s="34">
        <v>4631.46</v>
      </c>
      <c r="H996" s="34">
        <v>13276.84</v>
      </c>
      <c r="J996" s="30">
        <v>1</v>
      </c>
      <c r="K996" s="30">
        <v>1</v>
      </c>
      <c r="L996" s="30">
        <v>1</v>
      </c>
      <c r="P996" t="s">
        <v>57</v>
      </c>
      <c r="R996" s="34">
        <v>4785.84</v>
      </c>
      <c r="S996" s="34">
        <v>4631.46</v>
      </c>
      <c r="T996" s="34">
        <v>13276.84</v>
      </c>
      <c r="U996" s="34">
        <v>22694.14</v>
      </c>
      <c r="AA996" s="47"/>
      <c r="AB996" s="47"/>
      <c r="AC996" s="47"/>
      <c r="AD996" s="47"/>
      <c r="AH996" s="47"/>
      <c r="AI996" s="47"/>
      <c r="AJ996" s="47"/>
    </row>
    <row r="997" spans="2:36" ht="12.75" customHeight="1">
      <c r="B997" t="s">
        <v>282</v>
      </c>
      <c r="D997" t="s">
        <v>46</v>
      </c>
      <c r="F997" s="34">
        <v>4727.69</v>
      </c>
      <c r="G997" s="34">
        <v>4575.18</v>
      </c>
      <c r="H997" s="34">
        <v>13115.54</v>
      </c>
      <c r="J997" s="30">
        <v>1</v>
      </c>
      <c r="K997" s="30">
        <v>1</v>
      </c>
      <c r="L997" s="30">
        <v>1</v>
      </c>
      <c r="P997" t="s">
        <v>52</v>
      </c>
      <c r="R997" s="34">
        <v>4727.69</v>
      </c>
      <c r="S997" s="34">
        <v>4575.18</v>
      </c>
      <c r="T997" s="34">
        <v>13115.54</v>
      </c>
      <c r="U997" s="34">
        <v>22418.41</v>
      </c>
      <c r="AA997" s="47"/>
      <c r="AB997" s="47"/>
      <c r="AC997" s="47"/>
      <c r="AD997" s="47"/>
      <c r="AH997" s="47"/>
      <c r="AI997" s="47"/>
      <c r="AJ997" s="47"/>
    </row>
    <row r="998" spans="2:36" ht="12.75" customHeight="1">
      <c r="B998" t="s">
        <v>282</v>
      </c>
      <c r="D998" t="s">
        <v>46</v>
      </c>
      <c r="F998" s="34" t="s">
        <v>350</v>
      </c>
      <c r="G998" s="34" t="s">
        <v>350</v>
      </c>
      <c r="H998" s="34">
        <v>4355.41</v>
      </c>
      <c r="J998" s="30">
        <v>0</v>
      </c>
      <c r="K998" s="30">
        <v>0</v>
      </c>
      <c r="L998" s="30">
        <v>1</v>
      </c>
      <c r="P998" t="s">
        <v>69</v>
      </c>
      <c r="R998" s="34">
        <v>0</v>
      </c>
      <c r="S998" s="34">
        <v>0</v>
      </c>
      <c r="T998" s="34">
        <v>4355.41</v>
      </c>
      <c r="U998" s="34">
        <v>4355.41</v>
      </c>
      <c r="AA998" s="47"/>
      <c r="AB998" s="47"/>
      <c r="AC998" s="47"/>
      <c r="AD998" s="47"/>
      <c r="AH998" s="47"/>
      <c r="AI998" s="47"/>
      <c r="AJ998" s="47"/>
    </row>
    <row r="999" spans="2:36" ht="12.75" customHeight="1">
      <c r="B999" t="s">
        <v>283</v>
      </c>
      <c r="D999" t="s">
        <v>46</v>
      </c>
      <c r="F999" s="34">
        <v>3116.28</v>
      </c>
      <c r="G999" s="34">
        <v>11010.86</v>
      </c>
      <c r="H999" s="34">
        <v>17866.7</v>
      </c>
      <c r="J999" s="30">
        <v>1</v>
      </c>
      <c r="K999" s="30">
        <v>1</v>
      </c>
      <c r="L999" s="30">
        <v>1</v>
      </c>
      <c r="P999" t="s">
        <v>68</v>
      </c>
      <c r="R999" s="34">
        <v>3116.28</v>
      </c>
      <c r="S999" s="34">
        <v>11010.86</v>
      </c>
      <c r="T999" s="34">
        <v>17866.7</v>
      </c>
      <c r="U999" s="34">
        <v>31993.84</v>
      </c>
      <c r="AA999" s="47"/>
      <c r="AB999" s="47"/>
      <c r="AC999" s="47"/>
      <c r="AD999" s="47"/>
      <c r="AH999" s="47"/>
      <c r="AI999" s="47"/>
      <c r="AJ999" s="47"/>
    </row>
    <row r="1000" spans="2:36" ht="12.75" customHeight="1">
      <c r="B1000" t="s">
        <v>284</v>
      </c>
      <c r="D1000" t="s">
        <v>46</v>
      </c>
      <c r="F1000" s="34">
        <v>6739.785</v>
      </c>
      <c r="G1000" s="34">
        <v>5566.725</v>
      </c>
      <c r="H1000" s="34">
        <v>14557.9475</v>
      </c>
      <c r="J1000" s="30">
        <v>4</v>
      </c>
      <c r="K1000" s="30">
        <v>4</v>
      </c>
      <c r="L1000" s="30">
        <v>4</v>
      </c>
      <c r="P1000" t="s">
        <v>57</v>
      </c>
      <c r="R1000" s="34">
        <v>26959.14</v>
      </c>
      <c r="S1000" s="34">
        <v>22266.9</v>
      </c>
      <c r="T1000" s="34">
        <v>58231.79</v>
      </c>
      <c r="U1000" s="34">
        <v>107457.83</v>
      </c>
      <c r="AA1000" s="47"/>
      <c r="AB1000" s="47"/>
      <c r="AC1000" s="47"/>
      <c r="AD1000" s="47"/>
      <c r="AH1000" s="47"/>
      <c r="AI1000" s="47"/>
      <c r="AJ1000" s="47"/>
    </row>
    <row r="1001" spans="2:36" ht="12.75" customHeight="1">
      <c r="B1001" t="s">
        <v>284</v>
      </c>
      <c r="D1001" t="s">
        <v>46</v>
      </c>
      <c r="F1001" s="34">
        <v>5539.93</v>
      </c>
      <c r="G1001" s="34">
        <v>5361.22</v>
      </c>
      <c r="H1001" s="34">
        <v>15368.83</v>
      </c>
      <c r="J1001" s="30">
        <v>1</v>
      </c>
      <c r="K1001" s="30">
        <v>1</v>
      </c>
      <c r="L1001" s="30">
        <v>1</v>
      </c>
      <c r="P1001" t="s">
        <v>75</v>
      </c>
      <c r="R1001" s="34">
        <v>5539.93</v>
      </c>
      <c r="S1001" s="34">
        <v>5361.22</v>
      </c>
      <c r="T1001" s="34">
        <v>15368.83</v>
      </c>
      <c r="U1001" s="34">
        <v>26269.98</v>
      </c>
      <c r="AA1001" s="47"/>
      <c r="AB1001" s="47"/>
      <c r="AC1001" s="47"/>
      <c r="AD1001" s="47"/>
      <c r="AH1001" s="47"/>
      <c r="AI1001" s="47"/>
      <c r="AJ1001" s="47"/>
    </row>
    <row r="1002" spans="2:36" ht="12.75" customHeight="1">
      <c r="B1002" t="s">
        <v>284</v>
      </c>
      <c r="D1002" t="s">
        <v>46</v>
      </c>
      <c r="F1002" s="34">
        <v>4562.13</v>
      </c>
      <c r="G1002" s="34">
        <v>2207.48</v>
      </c>
      <c r="H1002" s="34" t="s">
        <v>350</v>
      </c>
      <c r="J1002" s="30">
        <v>1</v>
      </c>
      <c r="K1002" s="30">
        <v>1</v>
      </c>
      <c r="L1002" s="30">
        <v>0</v>
      </c>
      <c r="P1002" t="s">
        <v>70</v>
      </c>
      <c r="R1002" s="34">
        <v>4562.13</v>
      </c>
      <c r="S1002" s="34">
        <v>2207.48</v>
      </c>
      <c r="T1002" s="34">
        <v>0</v>
      </c>
      <c r="U1002" s="34">
        <v>6769.61</v>
      </c>
      <c r="AA1002" s="47"/>
      <c r="AB1002" s="47"/>
      <c r="AC1002" s="47"/>
      <c r="AD1002" s="47"/>
      <c r="AH1002" s="47"/>
      <c r="AI1002" s="47"/>
      <c r="AJ1002" s="47"/>
    </row>
    <row r="1003" spans="2:36" ht="12.75" customHeight="1">
      <c r="B1003" t="s">
        <v>284</v>
      </c>
      <c r="D1003" t="s">
        <v>46</v>
      </c>
      <c r="F1003" s="34">
        <v>3111.72</v>
      </c>
      <c r="G1003" s="34">
        <v>5834.46</v>
      </c>
      <c r="H1003" s="34">
        <v>8575.49</v>
      </c>
      <c r="J1003" s="30">
        <v>1</v>
      </c>
      <c r="K1003" s="30">
        <v>1</v>
      </c>
      <c r="L1003" s="30">
        <v>1</v>
      </c>
      <c r="P1003" t="s">
        <v>73</v>
      </c>
      <c r="R1003" s="34">
        <v>3111.72</v>
      </c>
      <c r="S1003" s="34">
        <v>5834.46</v>
      </c>
      <c r="T1003" s="34">
        <v>8575.49</v>
      </c>
      <c r="U1003" s="34">
        <v>17521.67</v>
      </c>
      <c r="AA1003" s="47"/>
      <c r="AB1003" s="47"/>
      <c r="AC1003" s="47"/>
      <c r="AD1003" s="47"/>
      <c r="AH1003" s="47"/>
      <c r="AI1003" s="47"/>
      <c r="AJ1003" s="47"/>
    </row>
    <row r="1004" spans="2:36" ht="12.75" customHeight="1">
      <c r="B1004" t="s">
        <v>285</v>
      </c>
      <c r="D1004" t="s">
        <v>46</v>
      </c>
      <c r="F1004" s="34">
        <v>2405.33</v>
      </c>
      <c r="G1004" s="34" t="s">
        <v>350</v>
      </c>
      <c r="H1004" s="34" t="s">
        <v>350</v>
      </c>
      <c r="J1004" s="30">
        <v>1</v>
      </c>
      <c r="K1004" s="30">
        <v>0</v>
      </c>
      <c r="L1004" s="30">
        <v>0</v>
      </c>
      <c r="P1004" t="s">
        <v>52</v>
      </c>
      <c r="R1004" s="34">
        <v>2405.33</v>
      </c>
      <c r="S1004" s="34">
        <v>0</v>
      </c>
      <c r="T1004" s="34">
        <v>0</v>
      </c>
      <c r="U1004" s="34">
        <v>2405.33</v>
      </c>
      <c r="AA1004" s="47"/>
      <c r="AB1004" s="47"/>
      <c r="AC1004" s="47"/>
      <c r="AD1004" s="47"/>
      <c r="AH1004" s="47"/>
      <c r="AI1004" s="47"/>
      <c r="AJ1004" s="47"/>
    </row>
    <row r="1005" spans="2:36" ht="12.75" customHeight="1">
      <c r="B1005" t="s">
        <v>285</v>
      </c>
      <c r="D1005" t="s">
        <v>46</v>
      </c>
      <c r="F1005" s="34">
        <v>5332.52</v>
      </c>
      <c r="G1005" s="34">
        <v>5160.5</v>
      </c>
      <c r="H1005" s="34">
        <v>14793.43</v>
      </c>
      <c r="J1005" s="30">
        <v>1</v>
      </c>
      <c r="K1005" s="30">
        <v>1</v>
      </c>
      <c r="L1005" s="30">
        <v>1</v>
      </c>
      <c r="P1005" t="s">
        <v>53</v>
      </c>
      <c r="R1005" s="34">
        <v>5332.52</v>
      </c>
      <c r="S1005" s="34">
        <v>5160.5</v>
      </c>
      <c r="T1005" s="34">
        <v>14793.43</v>
      </c>
      <c r="U1005" s="34">
        <v>25286.45</v>
      </c>
      <c r="AA1005" s="47"/>
      <c r="AB1005" s="47"/>
      <c r="AC1005" s="47"/>
      <c r="AD1005" s="47"/>
      <c r="AH1005" s="47"/>
      <c r="AI1005" s="47"/>
      <c r="AJ1005" s="47"/>
    </row>
    <row r="1006" spans="2:36" ht="12.75" customHeight="1">
      <c r="B1006" t="s">
        <v>285</v>
      </c>
      <c r="D1006" t="s">
        <v>46</v>
      </c>
      <c r="F1006" s="34">
        <v>6049.9366666666665</v>
      </c>
      <c r="G1006" s="34">
        <v>4432.435</v>
      </c>
      <c r="H1006" s="34">
        <v>9942.623333333333</v>
      </c>
      <c r="J1006" s="30">
        <v>9</v>
      </c>
      <c r="K1006" s="30">
        <v>8</v>
      </c>
      <c r="L1006" s="30">
        <v>9</v>
      </c>
      <c r="P1006" t="s">
        <v>57</v>
      </c>
      <c r="R1006" s="34">
        <v>54449.43</v>
      </c>
      <c r="S1006" s="34">
        <v>35459.48</v>
      </c>
      <c r="T1006" s="34">
        <v>89483.61</v>
      </c>
      <c r="U1006" s="34">
        <v>179392.52</v>
      </c>
      <c r="AA1006" s="47"/>
      <c r="AB1006" s="47"/>
      <c r="AC1006" s="47"/>
      <c r="AD1006" s="47"/>
      <c r="AH1006" s="47"/>
      <c r="AI1006" s="47"/>
      <c r="AJ1006" s="47"/>
    </row>
    <row r="1007" spans="2:36" ht="12.75" customHeight="1">
      <c r="B1007" t="s">
        <v>285</v>
      </c>
      <c r="D1007" t="s">
        <v>46</v>
      </c>
      <c r="F1007" s="34">
        <v>3654.92</v>
      </c>
      <c r="G1007" s="34">
        <v>4249.7</v>
      </c>
      <c r="H1007" s="34">
        <v>11827.03</v>
      </c>
      <c r="J1007" s="30">
        <v>3</v>
      </c>
      <c r="K1007" s="30">
        <v>3</v>
      </c>
      <c r="L1007" s="30">
        <v>3</v>
      </c>
      <c r="P1007" t="s">
        <v>64</v>
      </c>
      <c r="R1007" s="34">
        <v>10964.76</v>
      </c>
      <c r="S1007" s="34">
        <v>12749.1</v>
      </c>
      <c r="T1007" s="34">
        <v>35481.09</v>
      </c>
      <c r="U1007" s="34">
        <v>59194.95</v>
      </c>
      <c r="AA1007" s="47"/>
      <c r="AB1007" s="47"/>
      <c r="AC1007" s="47"/>
      <c r="AD1007" s="47"/>
      <c r="AH1007" s="47"/>
      <c r="AI1007" s="47"/>
      <c r="AJ1007" s="47"/>
    </row>
    <row r="1008" spans="2:36" ht="12.75" customHeight="1">
      <c r="B1008" t="s">
        <v>285</v>
      </c>
      <c r="D1008" t="s">
        <v>46</v>
      </c>
      <c r="F1008" s="34">
        <v>2195.68</v>
      </c>
      <c r="G1008" s="34">
        <v>4249.7</v>
      </c>
      <c r="H1008" s="34">
        <v>6034.96</v>
      </c>
      <c r="J1008" s="30">
        <v>2</v>
      </c>
      <c r="K1008" s="30">
        <v>1</v>
      </c>
      <c r="L1008" s="30">
        <v>1</v>
      </c>
      <c r="P1008" t="s">
        <v>69</v>
      </c>
      <c r="R1008" s="34">
        <v>4391.36</v>
      </c>
      <c r="S1008" s="34">
        <v>4249.7</v>
      </c>
      <c r="T1008" s="34">
        <v>6034.96</v>
      </c>
      <c r="U1008" s="34">
        <v>14676.02</v>
      </c>
      <c r="AA1008" s="47"/>
      <c r="AB1008" s="47"/>
      <c r="AC1008" s="47"/>
      <c r="AD1008" s="47"/>
      <c r="AH1008" s="47"/>
      <c r="AI1008" s="47"/>
      <c r="AJ1008" s="47"/>
    </row>
    <row r="1009" spans="2:36" ht="12.75" customHeight="1">
      <c r="B1009" t="s">
        <v>285</v>
      </c>
      <c r="D1009" t="s">
        <v>46</v>
      </c>
      <c r="F1009" s="34">
        <v>2266.51</v>
      </c>
      <c r="G1009" s="34">
        <v>4249.7</v>
      </c>
      <c r="H1009" s="34">
        <v>6034.96</v>
      </c>
      <c r="J1009" s="30">
        <v>1</v>
      </c>
      <c r="K1009" s="30">
        <v>1</v>
      </c>
      <c r="L1009" s="30">
        <v>1</v>
      </c>
      <c r="P1009" t="s">
        <v>70</v>
      </c>
      <c r="R1009" s="34">
        <v>2266.51</v>
      </c>
      <c r="S1009" s="34">
        <v>4249.7</v>
      </c>
      <c r="T1009" s="34">
        <v>6034.96</v>
      </c>
      <c r="U1009" s="34">
        <v>12551.17</v>
      </c>
      <c r="AA1009" s="47"/>
      <c r="AB1009" s="47"/>
      <c r="AC1009" s="47"/>
      <c r="AD1009" s="47"/>
      <c r="AH1009" s="47"/>
      <c r="AI1009" s="47"/>
      <c r="AJ1009" s="47"/>
    </row>
    <row r="1010" spans="2:36" ht="12.75" customHeight="1">
      <c r="B1010" t="s">
        <v>287</v>
      </c>
      <c r="D1010" t="s">
        <v>46</v>
      </c>
      <c r="F1010" s="34">
        <v>4181.49</v>
      </c>
      <c r="G1010" s="34">
        <v>4046.6</v>
      </c>
      <c r="H1010" s="34">
        <v>11600.27</v>
      </c>
      <c r="J1010" s="30">
        <v>1</v>
      </c>
      <c r="K1010" s="30">
        <v>1</v>
      </c>
      <c r="L1010" s="30">
        <v>1</v>
      </c>
      <c r="P1010" t="s">
        <v>98</v>
      </c>
      <c r="R1010" s="34">
        <v>4181.49</v>
      </c>
      <c r="S1010" s="34">
        <v>4046.6</v>
      </c>
      <c r="T1010" s="34">
        <v>11600.27</v>
      </c>
      <c r="U1010" s="34">
        <v>19828.36</v>
      </c>
      <c r="AA1010" s="47"/>
      <c r="AB1010" s="47"/>
      <c r="AC1010" s="47"/>
      <c r="AD1010" s="47"/>
      <c r="AH1010" s="47"/>
      <c r="AI1010" s="47"/>
      <c r="AJ1010" s="47"/>
    </row>
    <row r="1011" spans="2:36" ht="12.75" customHeight="1">
      <c r="B1011" t="s">
        <v>287</v>
      </c>
      <c r="D1011" t="s">
        <v>46</v>
      </c>
      <c r="F1011" s="34">
        <v>3102.395</v>
      </c>
      <c r="G1011" s="34">
        <v>4046.6</v>
      </c>
      <c r="H1011" s="34">
        <v>8726.995</v>
      </c>
      <c r="J1011" s="30">
        <v>2</v>
      </c>
      <c r="K1011" s="30">
        <v>1</v>
      </c>
      <c r="L1011" s="30">
        <v>2</v>
      </c>
      <c r="P1011" t="s">
        <v>57</v>
      </c>
      <c r="R1011" s="34">
        <v>6204.79</v>
      </c>
      <c r="S1011" s="34">
        <v>4046.6</v>
      </c>
      <c r="T1011" s="34">
        <v>17453.99</v>
      </c>
      <c r="U1011" s="34">
        <v>27705.38</v>
      </c>
      <c r="AA1011" s="47"/>
      <c r="AB1011" s="47"/>
      <c r="AC1011" s="47"/>
      <c r="AD1011" s="47"/>
      <c r="AH1011" s="47"/>
      <c r="AI1011" s="47"/>
      <c r="AJ1011" s="47"/>
    </row>
    <row r="1012" spans="2:36" ht="12.75" customHeight="1">
      <c r="B1012" t="s">
        <v>287</v>
      </c>
      <c r="D1012" t="s">
        <v>46</v>
      </c>
      <c r="F1012" s="34" t="s">
        <v>350</v>
      </c>
      <c r="G1012" s="34" t="s">
        <v>350</v>
      </c>
      <c r="H1012" s="34">
        <v>3069.13</v>
      </c>
      <c r="J1012" s="30">
        <v>0</v>
      </c>
      <c r="K1012" s="30">
        <v>0</v>
      </c>
      <c r="L1012" s="30">
        <v>1</v>
      </c>
      <c r="P1012" t="s">
        <v>63</v>
      </c>
      <c r="R1012" s="34">
        <v>0</v>
      </c>
      <c r="S1012" s="34">
        <v>0</v>
      </c>
      <c r="T1012" s="34">
        <v>3069.13</v>
      </c>
      <c r="U1012" s="34">
        <v>3069.13</v>
      </c>
      <c r="AA1012" s="47"/>
      <c r="AB1012" s="47"/>
      <c r="AC1012" s="47"/>
      <c r="AD1012" s="47"/>
      <c r="AH1012" s="47"/>
      <c r="AI1012" s="47"/>
      <c r="AJ1012" s="47"/>
    </row>
    <row r="1013" spans="2:36" ht="12.75" customHeight="1">
      <c r="B1013" t="s">
        <v>287</v>
      </c>
      <c r="D1013" t="s">
        <v>46</v>
      </c>
      <c r="F1013" s="34" t="s">
        <v>350</v>
      </c>
      <c r="G1013" s="34" t="s">
        <v>350</v>
      </c>
      <c r="H1013" s="34">
        <v>3356.61</v>
      </c>
      <c r="J1013" s="30">
        <v>0</v>
      </c>
      <c r="K1013" s="30">
        <v>0</v>
      </c>
      <c r="L1013" s="30">
        <v>1</v>
      </c>
      <c r="P1013" t="s">
        <v>68</v>
      </c>
      <c r="R1013" s="34">
        <v>0</v>
      </c>
      <c r="S1013" s="34">
        <v>0</v>
      </c>
      <c r="T1013" s="34">
        <v>3356.61</v>
      </c>
      <c r="U1013" s="34">
        <v>3356.61</v>
      </c>
      <c r="AA1013" s="47"/>
      <c r="AB1013" s="47"/>
      <c r="AC1013" s="47"/>
      <c r="AD1013" s="47"/>
      <c r="AH1013" s="47"/>
      <c r="AI1013" s="47"/>
      <c r="AJ1013" s="47"/>
    </row>
    <row r="1014" spans="2:36" ht="12.75" customHeight="1">
      <c r="B1014" t="s">
        <v>288</v>
      </c>
      <c r="D1014" t="s">
        <v>46</v>
      </c>
      <c r="F1014" s="34">
        <v>3868.92</v>
      </c>
      <c r="G1014" s="34">
        <v>3744.12</v>
      </c>
      <c r="H1014" s="34">
        <v>9734.72</v>
      </c>
      <c r="J1014" s="30">
        <v>2</v>
      </c>
      <c r="K1014" s="30">
        <v>2</v>
      </c>
      <c r="L1014" s="30">
        <v>2</v>
      </c>
      <c r="P1014" t="s">
        <v>57</v>
      </c>
      <c r="R1014" s="34">
        <v>7737.84</v>
      </c>
      <c r="S1014" s="34">
        <v>7488.24</v>
      </c>
      <c r="T1014" s="34">
        <v>19469.44</v>
      </c>
      <c r="U1014" s="34">
        <v>34695.52</v>
      </c>
      <c r="AA1014" s="47"/>
      <c r="AB1014" s="47"/>
      <c r="AC1014" s="47"/>
      <c r="AD1014" s="47"/>
      <c r="AH1014" s="47"/>
      <c r="AI1014" s="47"/>
      <c r="AJ1014" s="47"/>
    </row>
    <row r="1015" spans="2:36" ht="12.75" customHeight="1">
      <c r="B1015" t="s">
        <v>288</v>
      </c>
      <c r="D1015" t="s">
        <v>46</v>
      </c>
      <c r="F1015" s="34">
        <v>3868.92</v>
      </c>
      <c r="G1015" s="34">
        <v>3744.12</v>
      </c>
      <c r="H1015" s="34">
        <v>8683.28</v>
      </c>
      <c r="J1015" s="30">
        <v>1</v>
      </c>
      <c r="K1015" s="30">
        <v>1</v>
      </c>
      <c r="L1015" s="30">
        <v>1</v>
      </c>
      <c r="P1015" t="s">
        <v>71</v>
      </c>
      <c r="R1015" s="34">
        <v>3868.92</v>
      </c>
      <c r="S1015" s="34">
        <v>3744.12</v>
      </c>
      <c r="T1015" s="34">
        <v>8683.28</v>
      </c>
      <c r="U1015" s="34">
        <v>16296.32</v>
      </c>
      <c r="AA1015" s="47"/>
      <c r="AB1015" s="47"/>
      <c r="AC1015" s="47"/>
      <c r="AD1015" s="47"/>
      <c r="AH1015" s="47"/>
      <c r="AI1015" s="47"/>
      <c r="AJ1015" s="47"/>
    </row>
    <row r="1016" spans="2:36" ht="12.75" customHeight="1">
      <c r="B1016" t="s">
        <v>289</v>
      </c>
      <c r="D1016" t="s">
        <v>46</v>
      </c>
      <c r="F1016" s="34">
        <v>4529.443333333334</v>
      </c>
      <c r="G1016" s="34">
        <v>4383.333333333333</v>
      </c>
      <c r="H1016" s="34">
        <v>12565.54</v>
      </c>
      <c r="J1016" s="30">
        <v>3</v>
      </c>
      <c r="K1016" s="30">
        <v>3</v>
      </c>
      <c r="L1016" s="30">
        <v>3</v>
      </c>
      <c r="P1016" t="s">
        <v>57</v>
      </c>
      <c r="R1016" s="34">
        <v>13588.33</v>
      </c>
      <c r="S1016" s="34">
        <v>13150</v>
      </c>
      <c r="T1016" s="34">
        <v>37696.62</v>
      </c>
      <c r="U1016" s="34">
        <v>64434.95</v>
      </c>
      <c r="AA1016" s="47"/>
      <c r="AB1016" s="47"/>
      <c r="AC1016" s="47"/>
      <c r="AD1016" s="47"/>
      <c r="AH1016" s="47"/>
      <c r="AI1016" s="47"/>
      <c r="AJ1016" s="47"/>
    </row>
    <row r="1017" spans="2:36" ht="12.75" customHeight="1">
      <c r="B1017" t="s">
        <v>289</v>
      </c>
      <c r="D1017" t="s">
        <v>46</v>
      </c>
      <c r="F1017" s="34">
        <v>4588.48</v>
      </c>
      <c r="G1017" s="34">
        <v>4440.46</v>
      </c>
      <c r="H1017" s="34">
        <v>12729.33</v>
      </c>
      <c r="J1017" s="30">
        <v>2</v>
      </c>
      <c r="K1017" s="30">
        <v>2</v>
      </c>
      <c r="L1017" s="30">
        <v>2</v>
      </c>
      <c r="P1017" t="s">
        <v>68</v>
      </c>
      <c r="R1017" s="34">
        <v>9176.96</v>
      </c>
      <c r="S1017" s="34">
        <v>8880.92</v>
      </c>
      <c r="T1017" s="34">
        <v>25458.66</v>
      </c>
      <c r="U1017" s="34">
        <v>43516.54</v>
      </c>
      <c r="AA1017" s="47"/>
      <c r="AB1017" s="47"/>
      <c r="AC1017" s="47"/>
      <c r="AD1017" s="47"/>
      <c r="AH1017" s="47"/>
      <c r="AI1017" s="47"/>
      <c r="AJ1017" s="47"/>
    </row>
    <row r="1018" spans="2:36" ht="12.75" customHeight="1">
      <c r="B1018" t="s">
        <v>290</v>
      </c>
      <c r="D1018" t="s">
        <v>46</v>
      </c>
      <c r="F1018" s="34">
        <v>4121.605</v>
      </c>
      <c r="G1018" s="34">
        <v>3988.65</v>
      </c>
      <c r="H1018" s="34">
        <v>11434.125</v>
      </c>
      <c r="J1018" s="30">
        <v>2</v>
      </c>
      <c r="K1018" s="30">
        <v>2</v>
      </c>
      <c r="L1018" s="30">
        <v>2</v>
      </c>
      <c r="P1018" t="s">
        <v>57</v>
      </c>
      <c r="R1018" s="34">
        <v>8243.21</v>
      </c>
      <c r="S1018" s="34">
        <v>7977.3</v>
      </c>
      <c r="T1018" s="34">
        <v>22868.25</v>
      </c>
      <c r="U1018" s="34">
        <v>39088.76</v>
      </c>
      <c r="AA1018" s="47"/>
      <c r="AB1018" s="47"/>
      <c r="AC1018" s="47"/>
      <c r="AD1018" s="47"/>
      <c r="AH1018" s="47"/>
      <c r="AI1018" s="47"/>
      <c r="AJ1018" s="47"/>
    </row>
    <row r="1019" spans="2:36" ht="12.75" customHeight="1">
      <c r="B1019" t="s">
        <v>290</v>
      </c>
      <c r="D1019" t="s">
        <v>46</v>
      </c>
      <c r="F1019" s="34">
        <v>4411.55</v>
      </c>
      <c r="G1019" s="34">
        <v>4296.326666666667</v>
      </c>
      <c r="H1019" s="34">
        <v>12316.12</v>
      </c>
      <c r="J1019" s="30">
        <v>3</v>
      </c>
      <c r="K1019" s="30">
        <v>3</v>
      </c>
      <c r="L1019" s="30">
        <v>3</v>
      </c>
      <c r="P1019" t="s">
        <v>68</v>
      </c>
      <c r="R1019" s="34">
        <v>13234.65</v>
      </c>
      <c r="S1019" s="34">
        <v>12888.98</v>
      </c>
      <c r="T1019" s="34">
        <v>36948.36</v>
      </c>
      <c r="U1019" s="34">
        <v>63071.99</v>
      </c>
      <c r="AA1019" s="47"/>
      <c r="AB1019" s="47"/>
      <c r="AC1019" s="47"/>
      <c r="AD1019" s="47"/>
      <c r="AH1019" s="47"/>
      <c r="AI1019" s="47"/>
      <c r="AJ1019" s="47"/>
    </row>
    <row r="1020" spans="2:36" ht="12.75" customHeight="1">
      <c r="B1020" t="s">
        <v>290</v>
      </c>
      <c r="D1020" t="s">
        <v>46</v>
      </c>
      <c r="F1020" s="34">
        <v>3885.44</v>
      </c>
      <c r="G1020" s="34">
        <v>4885.97</v>
      </c>
      <c r="H1020" s="34">
        <v>13016.69</v>
      </c>
      <c r="J1020" s="30">
        <v>1</v>
      </c>
      <c r="K1020" s="30">
        <v>1</v>
      </c>
      <c r="L1020" s="30">
        <v>1</v>
      </c>
      <c r="P1020" t="s">
        <v>69</v>
      </c>
      <c r="R1020" s="34">
        <v>3885.44</v>
      </c>
      <c r="S1020" s="34">
        <v>4885.97</v>
      </c>
      <c r="T1020" s="34">
        <v>13016.69</v>
      </c>
      <c r="U1020" s="34">
        <v>21788.1</v>
      </c>
      <c r="AA1020" s="47"/>
      <c r="AB1020" s="47"/>
      <c r="AC1020" s="47"/>
      <c r="AD1020" s="47"/>
      <c r="AH1020" s="47"/>
      <c r="AI1020" s="47"/>
      <c r="AJ1020" s="47"/>
    </row>
    <row r="1021" spans="2:36" ht="12.75" customHeight="1">
      <c r="B1021" t="s">
        <v>290</v>
      </c>
      <c r="D1021" t="s">
        <v>46</v>
      </c>
      <c r="F1021" s="34">
        <v>3651.355</v>
      </c>
      <c r="G1021" s="34">
        <v>3533.57</v>
      </c>
      <c r="H1021" s="34">
        <v>10129.555</v>
      </c>
      <c r="J1021" s="30">
        <v>2</v>
      </c>
      <c r="K1021" s="30">
        <v>2</v>
      </c>
      <c r="L1021" s="30">
        <v>2</v>
      </c>
      <c r="P1021" t="s">
        <v>71</v>
      </c>
      <c r="R1021" s="34">
        <v>7302.71</v>
      </c>
      <c r="S1021" s="34">
        <v>7067.14</v>
      </c>
      <c r="T1021" s="34">
        <v>20259.11</v>
      </c>
      <c r="U1021" s="34">
        <v>34628.96</v>
      </c>
      <c r="AA1021" s="47"/>
      <c r="AB1021" s="47"/>
      <c r="AC1021" s="47"/>
      <c r="AD1021" s="47"/>
      <c r="AH1021" s="47"/>
      <c r="AI1021" s="47"/>
      <c r="AJ1021" s="47"/>
    </row>
    <row r="1022" spans="2:36" ht="12.75" customHeight="1">
      <c r="B1022" t="s">
        <v>291</v>
      </c>
      <c r="D1022" t="s">
        <v>46</v>
      </c>
      <c r="F1022" s="34">
        <v>10146.84</v>
      </c>
      <c r="G1022" s="34">
        <v>9142.1</v>
      </c>
      <c r="H1022" s="34">
        <v>26207.39</v>
      </c>
      <c r="J1022" s="30">
        <v>1</v>
      </c>
      <c r="K1022" s="30">
        <v>1</v>
      </c>
      <c r="L1022" s="30">
        <v>1</v>
      </c>
      <c r="P1022" t="s">
        <v>57</v>
      </c>
      <c r="R1022" s="34">
        <v>10146.84</v>
      </c>
      <c r="S1022" s="34">
        <v>9142.1</v>
      </c>
      <c r="T1022" s="34">
        <v>26207.39</v>
      </c>
      <c r="U1022" s="34">
        <v>45496.33</v>
      </c>
      <c r="AA1022" s="47"/>
      <c r="AB1022" s="47"/>
      <c r="AC1022" s="47"/>
      <c r="AD1022" s="47"/>
      <c r="AH1022" s="47"/>
      <c r="AI1022" s="47"/>
      <c r="AJ1022" s="47"/>
    </row>
    <row r="1023" spans="2:36" ht="12.75" customHeight="1">
      <c r="B1023" t="s">
        <v>373</v>
      </c>
      <c r="D1023" t="s">
        <v>372</v>
      </c>
      <c r="F1023" s="34">
        <v>2464.56</v>
      </c>
      <c r="G1023" s="34">
        <v>2464.56</v>
      </c>
      <c r="H1023" s="34">
        <v>2464.56</v>
      </c>
      <c r="J1023" s="30">
        <v>1</v>
      </c>
      <c r="K1023" s="30">
        <v>1</v>
      </c>
      <c r="L1023" s="30">
        <v>1</v>
      </c>
      <c r="P1023" t="s">
        <v>54</v>
      </c>
      <c r="R1023" s="34">
        <v>2464.56</v>
      </c>
      <c r="S1023" s="34">
        <v>2464.56</v>
      </c>
      <c r="T1023" s="34">
        <v>2464.56</v>
      </c>
      <c r="U1023" s="34">
        <v>7393.68</v>
      </c>
      <c r="AA1023" s="47"/>
      <c r="AB1023" s="47"/>
      <c r="AC1023" s="47"/>
      <c r="AD1023" s="47"/>
      <c r="AH1023" s="47"/>
      <c r="AI1023" s="47"/>
      <c r="AJ1023" s="47"/>
    </row>
    <row r="1024" spans="2:36" ht="12.75" customHeight="1">
      <c r="B1024" t="s">
        <v>373</v>
      </c>
      <c r="D1024" t="s">
        <v>372</v>
      </c>
      <c r="F1024" s="34">
        <v>5889.32</v>
      </c>
      <c r="G1024" s="34">
        <v>5889.32</v>
      </c>
      <c r="H1024" s="34">
        <v>5889.32</v>
      </c>
      <c r="J1024" s="30">
        <v>1</v>
      </c>
      <c r="K1024" s="30">
        <v>1</v>
      </c>
      <c r="L1024" s="30">
        <v>1</v>
      </c>
      <c r="P1024" t="s">
        <v>55</v>
      </c>
      <c r="R1024" s="34">
        <v>5889.32</v>
      </c>
      <c r="S1024" s="34">
        <v>5889.32</v>
      </c>
      <c r="T1024" s="34">
        <v>5889.32</v>
      </c>
      <c r="U1024" s="34">
        <v>17667.96</v>
      </c>
      <c r="AA1024" s="47"/>
      <c r="AB1024" s="47"/>
      <c r="AC1024" s="47"/>
      <c r="AD1024" s="47"/>
      <c r="AH1024" s="47"/>
      <c r="AI1024" s="47"/>
      <c r="AJ1024" s="47"/>
    </row>
    <row r="1025" spans="2:36" ht="12.75" customHeight="1">
      <c r="B1025" t="s">
        <v>373</v>
      </c>
      <c r="D1025" t="s">
        <v>372</v>
      </c>
      <c r="F1025" s="34">
        <v>4738.878846153846</v>
      </c>
      <c r="G1025" s="34">
        <v>4055.422156862745</v>
      </c>
      <c r="H1025" s="34">
        <v>4273.045098039215</v>
      </c>
      <c r="J1025" s="30">
        <v>52</v>
      </c>
      <c r="K1025" s="30">
        <v>51</v>
      </c>
      <c r="L1025" s="30">
        <v>51</v>
      </c>
      <c r="P1025" t="s">
        <v>57</v>
      </c>
      <c r="R1025" s="34">
        <v>246421.7</v>
      </c>
      <c r="S1025" s="34">
        <v>206826.53</v>
      </c>
      <c r="T1025" s="34">
        <v>217925.3</v>
      </c>
      <c r="U1025" s="34">
        <v>671173.53</v>
      </c>
      <c r="AA1025" s="47"/>
      <c r="AB1025" s="47"/>
      <c r="AC1025" s="47"/>
      <c r="AD1025" s="47"/>
      <c r="AH1025" s="47"/>
      <c r="AI1025" s="47"/>
      <c r="AJ1025" s="47"/>
    </row>
    <row r="1026" spans="2:36" ht="12.75" customHeight="1">
      <c r="B1026" t="s">
        <v>373</v>
      </c>
      <c r="D1026" t="s">
        <v>372</v>
      </c>
      <c r="F1026" s="34">
        <v>2879.975</v>
      </c>
      <c r="G1026" s="34">
        <v>2927.8914285714286</v>
      </c>
      <c r="H1026" s="34">
        <v>2927.8914285714286</v>
      </c>
      <c r="J1026" s="30">
        <v>8</v>
      </c>
      <c r="K1026" s="30">
        <v>7</v>
      </c>
      <c r="L1026" s="30">
        <v>7</v>
      </c>
      <c r="P1026" t="s">
        <v>59</v>
      </c>
      <c r="R1026" s="34">
        <v>23039.8</v>
      </c>
      <c r="S1026" s="34">
        <v>20495.24</v>
      </c>
      <c r="T1026" s="34">
        <v>20495.24</v>
      </c>
      <c r="U1026" s="34">
        <v>64030.28</v>
      </c>
      <c r="AA1026" s="47"/>
      <c r="AB1026" s="47"/>
      <c r="AC1026" s="47"/>
      <c r="AD1026" s="47"/>
      <c r="AH1026" s="47"/>
      <c r="AI1026" s="47"/>
      <c r="AJ1026" s="47"/>
    </row>
    <row r="1027" spans="2:36" ht="12.75" customHeight="1">
      <c r="B1027" t="s">
        <v>373</v>
      </c>
      <c r="D1027" t="s">
        <v>372</v>
      </c>
      <c r="F1027" s="34">
        <v>3699.6</v>
      </c>
      <c r="G1027" s="34">
        <v>3699.6</v>
      </c>
      <c r="H1027" s="34">
        <v>3699.6</v>
      </c>
      <c r="J1027" s="30">
        <v>1</v>
      </c>
      <c r="K1027" s="30">
        <v>1</v>
      </c>
      <c r="L1027" s="30">
        <v>1</v>
      </c>
      <c r="P1027" t="s">
        <v>60</v>
      </c>
      <c r="R1027" s="34">
        <v>3699.6</v>
      </c>
      <c r="S1027" s="34">
        <v>3699.6</v>
      </c>
      <c r="T1027" s="34">
        <v>3699.6</v>
      </c>
      <c r="U1027" s="34">
        <v>11098.8</v>
      </c>
      <c r="AA1027" s="47"/>
      <c r="AB1027" s="47"/>
      <c r="AC1027" s="47"/>
      <c r="AD1027" s="47"/>
      <c r="AH1027" s="47"/>
      <c r="AI1027" s="47"/>
      <c r="AJ1027" s="47"/>
    </row>
    <row r="1028" spans="2:36" ht="12.75" customHeight="1">
      <c r="B1028" t="s">
        <v>373</v>
      </c>
      <c r="D1028" t="s">
        <v>372</v>
      </c>
      <c r="F1028" s="34">
        <v>4600.52</v>
      </c>
      <c r="G1028" s="34">
        <v>4600.52</v>
      </c>
      <c r="H1028" s="34">
        <v>4600.52</v>
      </c>
      <c r="J1028" s="30">
        <v>1</v>
      </c>
      <c r="K1028" s="30">
        <v>1</v>
      </c>
      <c r="L1028" s="30">
        <v>1</v>
      </c>
      <c r="P1028" t="s">
        <v>62</v>
      </c>
      <c r="R1028" s="34">
        <v>4600.52</v>
      </c>
      <c r="S1028" s="34">
        <v>4600.52</v>
      </c>
      <c r="T1028" s="34">
        <v>4600.52</v>
      </c>
      <c r="U1028" s="34">
        <v>13801.56</v>
      </c>
      <c r="AA1028" s="47"/>
      <c r="AB1028" s="47"/>
      <c r="AC1028" s="47"/>
      <c r="AD1028" s="47"/>
      <c r="AH1028" s="47"/>
      <c r="AI1028" s="47"/>
      <c r="AJ1028" s="47"/>
    </row>
    <row r="1029" spans="2:36" ht="12.75" customHeight="1">
      <c r="B1029" t="s">
        <v>373</v>
      </c>
      <c r="D1029" t="s">
        <v>372</v>
      </c>
      <c r="F1029" s="34">
        <v>3668.49</v>
      </c>
      <c r="G1029" s="34">
        <v>3292.1675</v>
      </c>
      <c r="H1029" s="34">
        <v>4099.06</v>
      </c>
      <c r="J1029" s="30">
        <v>4</v>
      </c>
      <c r="K1029" s="30">
        <v>4</v>
      </c>
      <c r="L1029" s="30">
        <v>3</v>
      </c>
      <c r="P1029" t="s">
        <v>64</v>
      </c>
      <c r="R1029" s="34">
        <v>14673.96</v>
      </c>
      <c r="S1029" s="34">
        <v>13168.67</v>
      </c>
      <c r="T1029" s="34">
        <v>12297.18</v>
      </c>
      <c r="U1029" s="34">
        <v>40139.81</v>
      </c>
      <c r="AA1029" s="47"/>
      <c r="AB1029" s="47"/>
      <c r="AC1029" s="47"/>
      <c r="AD1029" s="47"/>
      <c r="AH1029" s="47"/>
      <c r="AI1029" s="47"/>
      <c r="AJ1029" s="47"/>
    </row>
    <row r="1030" spans="2:36" ht="12.75" customHeight="1">
      <c r="B1030" t="s">
        <v>373</v>
      </c>
      <c r="D1030" t="s">
        <v>372</v>
      </c>
      <c r="F1030" s="34">
        <v>6374.086</v>
      </c>
      <c r="G1030" s="34">
        <v>6374.086</v>
      </c>
      <c r="H1030" s="34">
        <v>6374.086</v>
      </c>
      <c r="J1030" s="30">
        <v>10</v>
      </c>
      <c r="K1030" s="30">
        <v>10</v>
      </c>
      <c r="L1030" s="30">
        <v>10</v>
      </c>
      <c r="P1030" t="s">
        <v>68</v>
      </c>
      <c r="R1030" s="34">
        <v>63740.86</v>
      </c>
      <c r="S1030" s="34">
        <v>63740.86</v>
      </c>
      <c r="T1030" s="34">
        <v>63740.86</v>
      </c>
      <c r="U1030" s="34">
        <v>191222.58</v>
      </c>
      <c r="AA1030" s="47"/>
      <c r="AB1030" s="47"/>
      <c r="AC1030" s="47"/>
      <c r="AD1030" s="47"/>
      <c r="AH1030" s="47"/>
      <c r="AI1030" s="47"/>
      <c r="AJ1030" s="47"/>
    </row>
    <row r="1031" spans="2:36" ht="12.75" customHeight="1">
      <c r="B1031" t="s">
        <v>373</v>
      </c>
      <c r="D1031" t="s">
        <v>372</v>
      </c>
      <c r="F1031" s="34">
        <v>5281.846666666667</v>
      </c>
      <c r="G1031" s="34">
        <v>5281.846666666667</v>
      </c>
      <c r="H1031" s="34">
        <v>5281.846666666667</v>
      </c>
      <c r="J1031" s="30">
        <v>3</v>
      </c>
      <c r="K1031" s="30">
        <v>3</v>
      </c>
      <c r="L1031" s="30">
        <v>3</v>
      </c>
      <c r="P1031" t="s">
        <v>69</v>
      </c>
      <c r="R1031" s="34">
        <v>15845.54</v>
      </c>
      <c r="S1031" s="34">
        <v>15845.54</v>
      </c>
      <c r="T1031" s="34">
        <v>15845.54</v>
      </c>
      <c r="U1031" s="34">
        <v>47536.62</v>
      </c>
      <c r="AA1031" s="47"/>
      <c r="AB1031" s="47"/>
      <c r="AC1031" s="47"/>
      <c r="AD1031" s="47"/>
      <c r="AH1031" s="47"/>
      <c r="AI1031" s="47"/>
      <c r="AJ1031" s="47"/>
    </row>
    <row r="1032" spans="2:36" ht="12.75" customHeight="1">
      <c r="B1032" t="s">
        <v>373</v>
      </c>
      <c r="D1032" t="s">
        <v>372</v>
      </c>
      <c r="F1032" s="34">
        <v>1598.752</v>
      </c>
      <c r="G1032" s="34">
        <v>1598.752</v>
      </c>
      <c r="H1032" s="34">
        <v>1598.752</v>
      </c>
      <c r="J1032" s="30">
        <v>5</v>
      </c>
      <c r="K1032" s="30">
        <v>5</v>
      </c>
      <c r="L1032" s="30">
        <v>5</v>
      </c>
      <c r="P1032" t="s">
        <v>71</v>
      </c>
      <c r="R1032" s="34">
        <v>7993.76</v>
      </c>
      <c r="S1032" s="34">
        <v>7993.76</v>
      </c>
      <c r="T1032" s="34">
        <v>7993.76</v>
      </c>
      <c r="U1032" s="34">
        <v>23981.28</v>
      </c>
      <c r="AA1032" s="47"/>
      <c r="AB1032" s="47"/>
      <c r="AC1032" s="47"/>
      <c r="AD1032" s="47"/>
      <c r="AH1032" s="47"/>
      <c r="AI1032" s="47"/>
      <c r="AJ1032" s="47"/>
    </row>
    <row r="1033" spans="2:36" ht="12.75" customHeight="1">
      <c r="B1033" t="s">
        <v>373</v>
      </c>
      <c r="D1033" t="s">
        <v>372</v>
      </c>
      <c r="F1033" s="34">
        <v>7993.06</v>
      </c>
      <c r="G1033" s="34">
        <v>7993.06</v>
      </c>
      <c r="H1033" s="34">
        <v>7993.06</v>
      </c>
      <c r="J1033" s="30">
        <v>1</v>
      </c>
      <c r="K1033" s="30">
        <v>1</v>
      </c>
      <c r="L1033" s="30">
        <v>1</v>
      </c>
      <c r="P1033" t="s">
        <v>72</v>
      </c>
      <c r="R1033" s="34">
        <v>7993.06</v>
      </c>
      <c r="S1033" s="34">
        <v>7993.06</v>
      </c>
      <c r="T1033" s="34">
        <v>7993.06</v>
      </c>
      <c r="U1033" s="34">
        <v>23979.18</v>
      </c>
      <c r="AA1033" s="47"/>
      <c r="AB1033" s="47"/>
      <c r="AC1033" s="47"/>
      <c r="AD1033" s="47"/>
      <c r="AH1033" s="47"/>
      <c r="AI1033" s="47"/>
      <c r="AJ1033" s="47"/>
    </row>
    <row r="1034" spans="2:36" ht="12.75" customHeight="1">
      <c r="B1034" t="s">
        <v>373</v>
      </c>
      <c r="D1034" t="s">
        <v>372</v>
      </c>
      <c r="F1034" s="34">
        <v>4929.12</v>
      </c>
      <c r="G1034" s="34">
        <v>4929.12</v>
      </c>
      <c r="H1034" s="34">
        <v>4929.12</v>
      </c>
      <c r="J1034" s="30">
        <v>1</v>
      </c>
      <c r="K1034" s="30">
        <v>1</v>
      </c>
      <c r="L1034" s="30">
        <v>1</v>
      </c>
      <c r="P1034" t="s">
        <v>77</v>
      </c>
      <c r="R1034" s="34">
        <v>4929.12</v>
      </c>
      <c r="S1034" s="34">
        <v>4929.12</v>
      </c>
      <c r="T1034" s="34">
        <v>4929.12</v>
      </c>
      <c r="U1034" s="34">
        <v>14787.36</v>
      </c>
      <c r="AA1034" s="47"/>
      <c r="AB1034" s="47"/>
      <c r="AC1034" s="47"/>
      <c r="AD1034" s="47"/>
      <c r="AH1034" s="47"/>
      <c r="AI1034" s="47"/>
      <c r="AJ1034" s="47"/>
    </row>
    <row r="1035" spans="6:36" ht="12.75" customHeight="1">
      <c r="F1035" s="34"/>
      <c r="G1035" s="34"/>
      <c r="H1035" s="34"/>
      <c r="J1035" s="30"/>
      <c r="K1035" s="30"/>
      <c r="L1035" s="30"/>
      <c r="R1035" s="34"/>
      <c r="S1035" s="34"/>
      <c r="T1035" s="34"/>
      <c r="U1035" s="34"/>
      <c r="AA1035" s="47"/>
      <c r="AB1035" s="47"/>
      <c r="AC1035" s="47"/>
      <c r="AD1035" s="47"/>
      <c r="AH1035" s="47"/>
      <c r="AI1035" s="47"/>
      <c r="AJ1035" s="47"/>
    </row>
    <row r="1036" spans="2:21" ht="12.75">
      <c r="B1036" s="31"/>
      <c r="D1036" s="31"/>
      <c r="F1036" s="34"/>
      <c r="G1036" s="34"/>
      <c r="H1036" s="34"/>
      <c r="J1036" s="30"/>
      <c r="K1036" s="30"/>
      <c r="L1036" s="30"/>
      <c r="P1036" s="31"/>
      <c r="R1036" s="34"/>
      <c r="S1036" s="34"/>
      <c r="T1036" s="34"/>
      <c r="U1036" s="34"/>
    </row>
    <row r="1037" ht="13.5" thickBot="1">
      <c r="U1037" s="1"/>
    </row>
    <row r="1038" spans="1:21" ht="12.75">
      <c r="A1038" s="52"/>
      <c r="B1038" s="52"/>
      <c r="C1038" s="52"/>
      <c r="D1038" s="52"/>
      <c r="E1038" s="52"/>
      <c r="F1038" s="52"/>
      <c r="G1038" s="52"/>
      <c r="H1038" s="52"/>
      <c r="I1038" s="52"/>
      <c r="J1038" s="52"/>
      <c r="K1038" s="52"/>
      <c r="L1038" s="52"/>
      <c r="M1038" s="52"/>
      <c r="N1038" s="52"/>
      <c r="O1038" s="52"/>
      <c r="P1038" s="52"/>
      <c r="Q1038" s="52"/>
      <c r="R1038" s="52"/>
      <c r="S1038" s="52"/>
      <c r="T1038" s="52"/>
      <c r="U1038" s="35"/>
    </row>
    <row r="1039" spans="4:21" ht="12.75"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</row>
  </sheetData>
  <sheetProtection/>
  <mergeCells count="13">
    <mergeCell ref="A1:T1"/>
    <mergeCell ref="A2:Q2"/>
    <mergeCell ref="A3:T3"/>
    <mergeCell ref="A4:T4"/>
    <mergeCell ref="A10:U10"/>
    <mergeCell ref="A1038:T1038"/>
    <mergeCell ref="A5:T5"/>
    <mergeCell ref="A6:T6"/>
    <mergeCell ref="A7:A8"/>
    <mergeCell ref="B7:P7"/>
    <mergeCell ref="F8:H8"/>
    <mergeCell ref="J8:L8"/>
    <mergeCell ref="R8:U8"/>
  </mergeCells>
  <printOptions horizontalCentered="1"/>
  <pageMargins left="0.08" right="0.17" top="0.3937007874015748" bottom="0.3937007874015748" header="0" footer="0"/>
  <pageSetup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selection activeCell="J22" sqref="J21:J22"/>
    </sheetView>
  </sheetViews>
  <sheetFormatPr defaultColWidth="11.421875" defaultRowHeight="12.75"/>
  <cols>
    <col min="1" max="1" width="31.7109375" style="0" customWidth="1"/>
    <col min="2" max="2" width="11.7109375" style="0" customWidth="1"/>
    <col min="3" max="3" width="12.8515625" style="0" customWidth="1"/>
    <col min="4" max="4" width="13.00390625" style="0" customWidth="1"/>
    <col min="5" max="5" width="2.140625" style="0" customWidth="1"/>
    <col min="6" max="7" width="12.28125" style="0" customWidth="1"/>
    <col min="8" max="8" width="12.7109375" style="0" customWidth="1"/>
    <col min="9" max="9" width="2.00390625" style="0" customWidth="1"/>
    <col min="10" max="10" width="11.8515625" style="0" customWidth="1"/>
    <col min="11" max="12" width="12.7109375" style="0" customWidth="1"/>
    <col min="13" max="13" width="2.421875" style="0" customWidth="1"/>
    <col min="15" max="15" width="13.28125" style="0" customWidth="1"/>
    <col min="16" max="16" width="12.57421875" style="0" customWidth="1"/>
    <col min="20" max="23" width="13.7109375" style="0" bestFit="1" customWidth="1"/>
    <col min="24" max="25" width="14.7109375" style="0" bestFit="1" customWidth="1"/>
    <col min="26" max="27" width="13.7109375" style="0" bestFit="1" customWidth="1"/>
  </cols>
  <sheetData>
    <row r="1" spans="1:19" ht="33" customHeight="1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22"/>
      <c r="R1" s="22"/>
      <c r="S1" s="22"/>
    </row>
    <row r="2" spans="1:19" ht="12.75">
      <c r="A2" s="73" t="s">
        <v>292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2"/>
      <c r="R2" s="22"/>
      <c r="S2" s="22"/>
    </row>
    <row r="3" spans="1:19" ht="12.75">
      <c r="A3" s="73" t="s">
        <v>19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22"/>
      <c r="R3" s="22"/>
      <c r="S3" s="22"/>
    </row>
    <row r="4" spans="1:19" ht="12.75" customHeight="1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24"/>
      <c r="R4" s="24"/>
      <c r="S4" s="24"/>
    </row>
    <row r="5" spans="1:19" ht="15.75" customHeight="1">
      <c r="A5" s="69" t="s">
        <v>351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24"/>
      <c r="R5" s="24"/>
      <c r="S5" s="24"/>
    </row>
    <row r="6" spans="1:19" ht="15.75" customHeight="1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24"/>
      <c r="R6" s="24"/>
      <c r="S6" s="24"/>
    </row>
    <row r="7" spans="1:16" ht="12.75" customHeight="1">
      <c r="A7" s="16"/>
      <c r="B7" s="71" t="s">
        <v>21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25"/>
      <c r="N7" s="25"/>
      <c r="O7" s="25"/>
      <c r="P7" s="25"/>
    </row>
    <row r="8" spans="1:16" ht="30.75" customHeight="1">
      <c r="A8" s="56" t="s">
        <v>9</v>
      </c>
      <c r="B8" s="72" t="s">
        <v>47</v>
      </c>
      <c r="C8" s="72"/>
      <c r="D8" s="72"/>
      <c r="E8" s="27"/>
      <c r="F8" s="72" t="s">
        <v>22</v>
      </c>
      <c r="G8" s="72"/>
      <c r="H8" s="72"/>
      <c r="I8" s="26"/>
      <c r="J8" s="72" t="s">
        <v>23</v>
      </c>
      <c r="K8" s="72"/>
      <c r="L8" s="72"/>
      <c r="M8" s="28"/>
      <c r="N8" s="72" t="s">
        <v>24</v>
      </c>
      <c r="O8" s="72"/>
      <c r="P8" s="72"/>
    </row>
    <row r="9" spans="1:16" ht="21" customHeight="1">
      <c r="A9" s="56"/>
      <c r="B9" s="29" t="s">
        <v>352</v>
      </c>
      <c r="C9" s="29" t="s">
        <v>356</v>
      </c>
      <c r="D9" s="29" t="s">
        <v>357</v>
      </c>
      <c r="E9" s="29"/>
      <c r="F9" s="29" t="s">
        <v>352</v>
      </c>
      <c r="G9" s="29" t="s">
        <v>356</v>
      </c>
      <c r="H9" s="29" t="s">
        <v>357</v>
      </c>
      <c r="I9" s="29"/>
      <c r="J9" s="29" t="s">
        <v>352</v>
      </c>
      <c r="K9" s="29" t="s">
        <v>356</v>
      </c>
      <c r="L9" s="29" t="s">
        <v>357</v>
      </c>
      <c r="M9" s="29"/>
      <c r="N9" s="29" t="s">
        <v>352</v>
      </c>
      <c r="O9" s="29" t="s">
        <v>356</v>
      </c>
      <c r="P9" s="29" t="s">
        <v>357</v>
      </c>
    </row>
    <row r="10" spans="1:27" ht="12.75">
      <c r="A10" t="s">
        <v>25</v>
      </c>
      <c r="B10" s="39">
        <v>1978014.04</v>
      </c>
      <c r="C10" s="39">
        <v>16846440</v>
      </c>
      <c r="D10" s="39">
        <v>93757469.43</v>
      </c>
      <c r="F10" s="38">
        <v>22742547.67</v>
      </c>
      <c r="G10" s="38">
        <v>49780544.010000005</v>
      </c>
      <c r="H10" s="38">
        <v>187695376.87</v>
      </c>
      <c r="N10" s="39">
        <f>B10+F10+J10</f>
        <v>24720561.71</v>
      </c>
      <c r="O10" s="39">
        <f>C10+G10+K10</f>
        <v>66626984.010000005</v>
      </c>
      <c r="P10" s="39">
        <f>D10+H10+L10</f>
        <v>281452846.3</v>
      </c>
      <c r="V10" s="48"/>
      <c r="W10" s="48"/>
      <c r="X10" s="48"/>
      <c r="Y10" s="48"/>
      <c r="Z10" s="48"/>
      <c r="AA10" s="48"/>
    </row>
    <row r="11" spans="2:27" ht="12.75">
      <c r="B11" s="39"/>
      <c r="C11" s="39"/>
      <c r="D11" s="39"/>
      <c r="T11" s="47"/>
      <c r="U11" s="47"/>
      <c r="V11" s="48"/>
      <c r="W11" s="48"/>
      <c r="X11" s="48"/>
      <c r="Y11" s="48"/>
      <c r="Z11" s="48"/>
      <c r="AA11" s="48"/>
    </row>
    <row r="12" spans="20:27" ht="12.75">
      <c r="T12" s="47"/>
      <c r="U12" s="47"/>
      <c r="V12" s="48"/>
      <c r="W12" s="48"/>
      <c r="X12" s="48"/>
      <c r="Y12" s="48"/>
      <c r="Z12" s="48"/>
      <c r="AA12" s="48"/>
    </row>
    <row r="13" spans="20:27" ht="12.75">
      <c r="T13" s="47"/>
      <c r="U13" s="47"/>
      <c r="V13" s="48"/>
      <c r="W13" s="48"/>
      <c r="X13" s="48"/>
      <c r="Y13" s="48"/>
      <c r="Z13" s="48"/>
      <c r="AA13" s="48"/>
    </row>
    <row r="14" spans="20:27" ht="12.75">
      <c r="T14" s="47"/>
      <c r="U14" s="47"/>
      <c r="V14" s="48"/>
      <c r="W14" s="48"/>
      <c r="X14" s="48"/>
      <c r="Y14" s="48"/>
      <c r="Z14" s="48"/>
      <c r="AA14" s="48"/>
    </row>
    <row r="15" spans="20:27" ht="12.75">
      <c r="T15" s="47"/>
      <c r="U15" s="47"/>
      <c r="V15" s="48"/>
      <c r="W15" s="48"/>
      <c r="X15" s="48"/>
      <c r="Y15" s="48"/>
      <c r="Z15" s="48"/>
      <c r="AA15" s="48"/>
    </row>
    <row r="16" spans="20:27" ht="12.75">
      <c r="T16" s="47"/>
      <c r="U16" s="47"/>
      <c r="V16" s="48"/>
      <c r="W16" s="48"/>
      <c r="X16" s="48"/>
      <c r="Y16" s="48"/>
      <c r="Z16" s="48"/>
      <c r="AA16" s="48"/>
    </row>
    <row r="17" spans="20:27" ht="12.75">
      <c r="T17" s="47"/>
      <c r="U17" s="47"/>
      <c r="V17" s="48"/>
      <c r="W17" s="48"/>
      <c r="X17" s="48"/>
      <c r="Y17" s="48"/>
      <c r="Z17" s="48"/>
      <c r="AA17" s="48"/>
    </row>
    <row r="18" spans="20:27" ht="12.75">
      <c r="T18" s="47"/>
      <c r="U18" s="47"/>
      <c r="V18" s="48"/>
      <c r="W18" s="48"/>
      <c r="X18" s="48"/>
      <c r="Y18" s="48"/>
      <c r="Z18" s="48"/>
      <c r="AA18" s="48"/>
    </row>
    <row r="19" spans="20:27" ht="12.75">
      <c r="T19" s="47"/>
      <c r="U19" s="47"/>
      <c r="V19" s="48"/>
      <c r="W19" s="48"/>
      <c r="X19" s="48"/>
      <c r="Y19" s="48"/>
      <c r="Z19" s="48"/>
      <c r="AA19" s="48"/>
    </row>
    <row r="20" spans="20:27" ht="12.75">
      <c r="T20" s="47"/>
      <c r="U20" s="47"/>
      <c r="V20" s="48"/>
      <c r="W20" s="48"/>
      <c r="X20" s="48"/>
      <c r="Y20" s="48"/>
      <c r="Z20" s="48"/>
      <c r="AA20" s="48"/>
    </row>
    <row r="21" spans="20:27" ht="12.75">
      <c r="T21" s="47"/>
      <c r="U21" s="47"/>
      <c r="V21" s="48"/>
      <c r="W21" s="48"/>
      <c r="X21" s="48"/>
      <c r="Y21" s="48"/>
      <c r="Z21" s="48"/>
      <c r="AA21" s="48"/>
    </row>
    <row r="22" spans="20:27" ht="12.75">
      <c r="T22" s="47"/>
      <c r="U22" s="47"/>
      <c r="V22" s="48"/>
      <c r="W22" s="48"/>
      <c r="X22" s="48"/>
      <c r="Y22" s="48"/>
      <c r="Z22" s="48"/>
      <c r="AA22" s="48"/>
    </row>
    <row r="23" spans="20:27" ht="12.75">
      <c r="T23" s="47"/>
      <c r="U23" s="47"/>
      <c r="V23" s="48"/>
      <c r="W23" s="48"/>
      <c r="X23" s="48"/>
      <c r="Y23" s="48"/>
      <c r="Z23" s="48"/>
      <c r="AA23" s="48"/>
    </row>
    <row r="24" spans="7:27" ht="12.75">
      <c r="G24" s="23"/>
      <c r="H24" s="23"/>
      <c r="I24" s="23"/>
      <c r="T24" s="47"/>
      <c r="U24" s="47"/>
      <c r="V24" s="47"/>
      <c r="W24" s="47"/>
      <c r="X24" s="47"/>
      <c r="Y24" s="48"/>
      <c r="Z24" s="48"/>
      <c r="AA24" s="48"/>
    </row>
    <row r="25" spans="20:27" ht="12.75">
      <c r="T25" s="47"/>
      <c r="U25" s="47"/>
      <c r="V25" s="47"/>
      <c r="W25" s="47"/>
      <c r="X25" s="47"/>
      <c r="Y25" s="48"/>
      <c r="Z25" s="48"/>
      <c r="AA25" s="48"/>
    </row>
    <row r="26" spans="20:27" ht="12.75">
      <c r="T26" s="47"/>
      <c r="U26" s="47"/>
      <c r="V26" s="47"/>
      <c r="W26" s="47"/>
      <c r="X26" s="47"/>
      <c r="Y26" s="48"/>
      <c r="Z26" s="48"/>
      <c r="AA26" s="48"/>
    </row>
    <row r="27" spans="20:27" ht="12.75">
      <c r="T27" s="47"/>
      <c r="U27" s="47"/>
      <c r="V27" s="47"/>
      <c r="W27" s="47"/>
      <c r="X27" s="47"/>
      <c r="Y27" s="48"/>
      <c r="Z27" s="48"/>
      <c r="AA27" s="48"/>
    </row>
    <row r="28" spans="20:27" ht="12.75">
      <c r="T28" s="47"/>
      <c r="U28" s="47"/>
      <c r="V28" s="47"/>
      <c r="W28" s="47"/>
      <c r="X28" s="47"/>
      <c r="Y28" s="48"/>
      <c r="Z28" s="48"/>
      <c r="AA28" s="48"/>
    </row>
    <row r="29" spans="20:27" ht="12.75">
      <c r="T29" s="47"/>
      <c r="U29" s="47"/>
      <c r="V29" s="47"/>
      <c r="W29" s="47"/>
      <c r="X29" s="47"/>
      <c r="Y29" s="48"/>
      <c r="Z29" s="48"/>
      <c r="AA29" s="48"/>
    </row>
    <row r="30" spans="20:27" ht="12.75">
      <c r="T30" s="47"/>
      <c r="U30" s="47"/>
      <c r="V30" s="47"/>
      <c r="W30" s="47"/>
      <c r="X30" s="47"/>
      <c r="Y30" s="48"/>
      <c r="Z30" s="48"/>
      <c r="AA30" s="48"/>
    </row>
    <row r="31" spans="20:27" ht="12.75">
      <c r="T31" s="47"/>
      <c r="U31" s="47"/>
      <c r="V31" s="47"/>
      <c r="W31" s="47"/>
      <c r="X31" s="47"/>
      <c r="Y31" s="48"/>
      <c r="Z31" s="48"/>
      <c r="AA31" s="48"/>
    </row>
    <row r="32" spans="20:25" ht="12.75">
      <c r="T32" s="47"/>
      <c r="U32" s="47"/>
      <c r="V32" s="47"/>
      <c r="W32" s="47"/>
      <c r="X32" s="47"/>
      <c r="Y32" s="47"/>
    </row>
    <row r="33" spans="20:27" ht="12.75">
      <c r="T33" s="47"/>
      <c r="U33" s="47"/>
      <c r="V33" s="47"/>
      <c r="W33" s="47"/>
      <c r="X33" s="47"/>
      <c r="Y33" s="48"/>
      <c r="Z33" s="48"/>
      <c r="AA33" s="48"/>
    </row>
    <row r="34" spans="20:27" ht="12.75">
      <c r="T34" s="47"/>
      <c r="U34" s="47"/>
      <c r="V34" s="47"/>
      <c r="W34" s="47"/>
      <c r="X34" s="47"/>
      <c r="Y34" s="48"/>
      <c r="Z34" s="48"/>
      <c r="AA34" s="48"/>
    </row>
    <row r="35" spans="20:25" ht="12.75">
      <c r="T35" s="47"/>
      <c r="U35" s="47"/>
      <c r="V35" s="47"/>
      <c r="W35" s="47"/>
      <c r="X35" s="47"/>
      <c r="Y35" s="47"/>
    </row>
    <row r="36" spans="20:25" ht="12.75">
      <c r="T36" s="47"/>
      <c r="U36" s="47"/>
      <c r="V36" s="47"/>
      <c r="W36" s="47"/>
      <c r="X36" s="47"/>
      <c r="Y36" s="47"/>
    </row>
    <row r="37" spans="20:25" ht="12.75">
      <c r="T37" s="47"/>
      <c r="U37" s="47"/>
      <c r="V37" s="47"/>
      <c r="W37" s="47"/>
      <c r="X37" s="47"/>
      <c r="Y37" s="47"/>
    </row>
    <row r="38" spans="20:25" ht="12.75">
      <c r="T38" s="47"/>
      <c r="U38" s="47"/>
      <c r="V38" s="47"/>
      <c r="W38" s="47"/>
      <c r="X38" s="47"/>
      <c r="Y38" s="47"/>
    </row>
    <row r="39" spans="20:25" ht="12.75">
      <c r="T39" s="47"/>
      <c r="U39" s="47"/>
      <c r="V39" s="47"/>
      <c r="W39" s="47"/>
      <c r="X39" s="47"/>
      <c r="Y39" s="47"/>
    </row>
    <row r="40" spans="20:25" ht="12.75">
      <c r="T40" s="47"/>
      <c r="U40" s="47"/>
      <c r="V40" s="47"/>
      <c r="W40" s="47"/>
      <c r="X40" s="47"/>
      <c r="Y40" s="47"/>
    </row>
    <row r="41" spans="20:25" ht="12.75">
      <c r="T41" s="47"/>
      <c r="U41" s="47"/>
      <c r="V41" s="47"/>
      <c r="W41" s="47"/>
      <c r="X41" s="47"/>
      <c r="Y41" s="47"/>
    </row>
    <row r="42" spans="20:25" ht="12.75">
      <c r="T42" s="47"/>
      <c r="U42" s="47"/>
      <c r="V42" s="47"/>
      <c r="W42" s="47"/>
      <c r="X42" s="47"/>
      <c r="Y42" s="47"/>
    </row>
    <row r="43" spans="20:25" ht="12.75">
      <c r="T43" s="47"/>
      <c r="U43" s="47"/>
      <c r="V43" s="47"/>
      <c r="W43" s="47"/>
      <c r="X43" s="47"/>
      <c r="Y43" s="47"/>
    </row>
    <row r="44" spans="20:25" ht="12.75">
      <c r="T44" s="47"/>
      <c r="U44" s="47"/>
      <c r="V44" s="47"/>
      <c r="W44" s="47"/>
      <c r="X44" s="47"/>
      <c r="Y44" s="47"/>
    </row>
    <row r="45" spans="23:25" ht="12.75">
      <c r="W45" s="47"/>
      <c r="X45" s="47"/>
      <c r="Y45" s="47"/>
    </row>
    <row r="46" spans="1:23" ht="13.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/>
      <c r="T46" s="2"/>
      <c r="U46" s="2"/>
      <c r="V46" s="2"/>
      <c r="W46" s="2"/>
    </row>
    <row r="47" spans="1:23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68"/>
      <c r="R47" s="68"/>
      <c r="S47" s="68"/>
      <c r="T47" s="68"/>
      <c r="U47" s="68"/>
      <c r="V47" s="68"/>
      <c r="W47" s="68"/>
    </row>
  </sheetData>
  <sheetProtection/>
  <mergeCells count="13">
    <mergeCell ref="A1:P1"/>
    <mergeCell ref="A2:P2"/>
    <mergeCell ref="A3:P3"/>
    <mergeCell ref="A4:P4"/>
    <mergeCell ref="A47:W47"/>
    <mergeCell ref="A5:P5"/>
    <mergeCell ref="A6:P6"/>
    <mergeCell ref="B7:L7"/>
    <mergeCell ref="A8:A9"/>
    <mergeCell ref="B8:D8"/>
    <mergeCell ref="F8:H8"/>
    <mergeCell ref="J8:L8"/>
    <mergeCell ref="N8:P8"/>
  </mergeCells>
  <printOptions horizontalCentered="1"/>
  <pageMargins left="0.3937007874015748" right="0.5" top="0.3937007874015748" bottom="0.3937007874015748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hugo_huesca</dc:creator>
  <cp:keywords/>
  <dc:description/>
  <cp:lastModifiedBy>uas1</cp:lastModifiedBy>
  <cp:lastPrinted>2010-03-25T21:42:11Z</cp:lastPrinted>
  <dcterms:created xsi:type="dcterms:W3CDTF">2007-07-02T18:09:21Z</dcterms:created>
  <dcterms:modified xsi:type="dcterms:W3CDTF">2010-03-25T22:01:32Z</dcterms:modified>
  <cp:category/>
  <cp:version/>
  <cp:contentType/>
  <cp:contentStatus/>
</cp:coreProperties>
</file>